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OSMIE (1)\Vente\Automne 2024\"/>
    </mc:Choice>
  </mc:AlternateContent>
  <xr:revisionPtr revIDLastSave="0" documentId="13_ncr:1_{AD59B4C8-DF10-41D4-94D3-4FA7BFFB47D3}" xr6:coauthVersionLast="47" xr6:coauthVersionMax="47" xr10:uidLastSave="{00000000-0000-0000-0000-000000000000}"/>
  <bookViews>
    <workbookView xWindow="-120" yWindow="-120" windowWidth="20730" windowHeight="11160" xr2:uid="{E9E0ED49-4735-4068-A7A4-63394E312F85}"/>
  </bookViews>
  <sheets>
    <sheet name="BC Osmie vivaces automne2024" sheetId="1" r:id="rId1"/>
  </sheets>
  <definedNames>
    <definedName name="_xlnm._FilterDatabase" localSheetId="0" hidden="1">'BC Osmie vivaces automne2024'!$E$2:$E$238</definedName>
    <definedName name="_xlnm.Print_Area" localSheetId="0">'BC Osmie vivaces automne2024'!$A$1:$G$237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2" i="1" l="1"/>
  <c r="G237" i="1" l="1"/>
  <c r="G236" i="1"/>
  <c r="G235" i="1"/>
  <c r="G234" i="1"/>
  <c r="G233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1" i="1"/>
  <c r="G130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B18" i="1" l="1"/>
  <c r="B21" i="1"/>
  <c r="B23" i="1"/>
  <c r="B20" i="1"/>
  <c r="B19" i="1"/>
  <c r="B22" i="1"/>
  <c r="F18" i="1" l="1"/>
</calcChain>
</file>

<file path=xl/sharedStrings.xml><?xml version="1.0" encoding="utf-8"?>
<sst xmlns="http://schemas.openxmlformats.org/spreadsheetml/2006/main" count="865" uniqueCount="357">
  <si>
    <r>
      <rPr>
        <b/>
        <sz val="18"/>
        <color theme="1"/>
        <rFont val="Consolas"/>
        <family val="3"/>
      </rPr>
      <t>BON DE COMMANDE PLANTES VIVACES</t>
    </r>
    <r>
      <rPr>
        <sz val="18"/>
        <color theme="1"/>
        <rFont val="Consolas"/>
        <family val="3"/>
      </rPr>
      <t xml:space="preserve">
</t>
    </r>
    <r>
      <rPr>
        <b/>
        <sz val="18"/>
        <color theme="1"/>
        <rFont val="Consolas"/>
        <family val="3"/>
      </rPr>
      <t>Osmie Paysage et culture de plantes sauvages</t>
    </r>
    <r>
      <rPr>
        <sz val="18"/>
        <color theme="1"/>
        <rFont val="Consolas"/>
        <family val="3"/>
      </rPr>
      <t xml:space="preserve">
</t>
    </r>
    <r>
      <rPr>
        <sz val="14"/>
        <color theme="1"/>
        <rFont val="Consolas"/>
        <family val="3"/>
      </rPr>
      <t>Centre agroécologique La Rivoire
42220 Saint-Julien-Molin-Molette</t>
    </r>
  </si>
  <si>
    <t>Vos coordonnées:</t>
  </si>
  <si>
    <t>Nom :</t>
  </si>
  <si>
    <t>Email :</t>
  </si>
  <si>
    <t>Commune :</t>
  </si>
  <si>
    <t>N° de tél :</t>
  </si>
  <si>
    <t>Vos données de contact serviront uniquement pour le traitement de votre commande</t>
  </si>
  <si>
    <t xml:space="preserve">Informations pratiques:  </t>
  </si>
  <si>
    <t>Règlement par virement,  en espèces ou par chèque.</t>
  </si>
  <si>
    <t>Tous nos plants sont cultivés sans aucun engrais chimique ou traitement chimique.</t>
  </si>
  <si>
    <t>Plants livrés en godets de 8, 9 ou 11 cm.</t>
  </si>
  <si>
    <r>
      <rPr>
        <b/>
        <sz val="14"/>
        <color theme="1"/>
        <rFont val="Calibri"/>
        <family val="2"/>
        <scheme val="minor"/>
      </rPr>
      <t xml:space="preserve">Merci de nous retourner votre bon de commande par mail ou voie postale.
</t>
    </r>
    <r>
      <rPr>
        <sz val="14"/>
        <color theme="1"/>
        <rFont val="Calibri"/>
        <family val="2"/>
        <scheme val="minor"/>
      </rPr>
      <t>Pour toute question ou information complémentaire, n'hesitez pas à nous contacter.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OSMIE
293 chemin de la Rivoire, 42 220 Saint-Julien-Molin-Molette
mail: contact@osmie-paysage.fr
téléphone: 07 82 23 94 49</t>
    </r>
  </si>
  <si>
    <t>Récapitulatif de votre commande</t>
  </si>
  <si>
    <t>Rubrique</t>
  </si>
  <si>
    <t>Sous-total</t>
  </si>
  <si>
    <t>Total commande</t>
  </si>
  <si>
    <t>Condimentaires et aromatiques</t>
  </si>
  <si>
    <t xml:space="preserve">Légumes perpétuels </t>
  </si>
  <si>
    <t>Médicinales</t>
  </si>
  <si>
    <t>Merci pour votre commande !</t>
  </si>
  <si>
    <t xml:space="preserve">Vivaces sauvages locales </t>
  </si>
  <si>
    <t xml:space="preserve">Vivaces rustiques et mellifères </t>
  </si>
  <si>
    <t>Plantes grasses</t>
  </si>
  <si>
    <t xml:space="preserve">Condimentaires et Aromatiques </t>
  </si>
  <si>
    <t>nom français</t>
  </si>
  <si>
    <t>nom latin</t>
  </si>
  <si>
    <t>famille</t>
  </si>
  <si>
    <t xml:space="preserve">cycle </t>
  </si>
  <si>
    <t>prix</t>
  </si>
  <si>
    <t>quantité souhaitée</t>
  </si>
  <si>
    <t>sous-total</t>
  </si>
  <si>
    <t>Agastache</t>
  </si>
  <si>
    <t xml:space="preserve">Agastache sp </t>
  </si>
  <si>
    <t>Lamiaceae</t>
  </si>
  <si>
    <t>v</t>
  </si>
  <si>
    <t>Absinthe</t>
  </si>
  <si>
    <t>Artemisia absinthium</t>
  </si>
  <si>
    <t>Asteraceae</t>
  </si>
  <si>
    <t xml:space="preserve">Ail à tête ronde </t>
  </si>
  <si>
    <t>Allium sphaerocephalum</t>
  </si>
  <si>
    <t>Amaryllidaceae</t>
  </si>
  <si>
    <t>Ail allemand, Ciboulette à feuilles larges</t>
  </si>
  <si>
    <t>Allium senescens</t>
  </si>
  <si>
    <t xml:space="preserve">Ail penché </t>
  </si>
  <si>
    <t>Allium cernum</t>
  </si>
  <si>
    <t>Ail Rocambole</t>
  </si>
  <si>
    <t>Allium scorodoprasum</t>
  </si>
  <si>
    <t xml:space="preserve">Arquebuse, Armoise citron, Aurone </t>
  </si>
  <si>
    <t>Arthémisia arbrotenum</t>
  </si>
  <si>
    <t>Barbarée commune</t>
  </si>
  <si>
    <t>Barbarea vulgaris</t>
  </si>
  <si>
    <t>Brassicaceae</t>
  </si>
  <si>
    <t xml:space="preserve">v ba </t>
  </si>
  <si>
    <t xml:space="preserve">Camomille romaine </t>
  </si>
  <si>
    <t xml:space="preserve">Chamaelum nobile </t>
  </si>
  <si>
    <t>Campanule raiponce</t>
  </si>
  <si>
    <t>Campanula rapunculus</t>
  </si>
  <si>
    <t>Campanulaceae</t>
  </si>
  <si>
    <t>ba</t>
  </si>
  <si>
    <t>Ciboule</t>
  </si>
  <si>
    <t>Allium fistulosum (nh)</t>
  </si>
  <si>
    <t>Ciboule de Chine</t>
  </si>
  <si>
    <t>Allium tuberosum</t>
  </si>
  <si>
    <t>V</t>
  </si>
  <si>
    <t>Citronnelle</t>
  </si>
  <si>
    <t>Cymbopogon flexuosus</t>
  </si>
  <si>
    <t>Poaceae</t>
  </si>
  <si>
    <t xml:space="preserve">Cive de st Jacques </t>
  </si>
  <si>
    <t>Allium cepa X fistulosum</t>
  </si>
  <si>
    <t>Grande Passerage</t>
  </si>
  <si>
    <t>Lepidium latifolium</t>
  </si>
  <si>
    <t>Herbe aux chats</t>
  </si>
  <si>
    <t>Nepeta cataria</t>
  </si>
  <si>
    <t>Hysope</t>
  </si>
  <si>
    <t>Hyssopus officinalis</t>
  </si>
  <si>
    <t>Lavandin</t>
  </si>
  <si>
    <t>Lavandula angustifolia</t>
  </si>
  <si>
    <t>Lavande papillon</t>
  </si>
  <si>
    <t xml:space="preserve">Lavandula stoechias </t>
  </si>
  <si>
    <t>Marjolaine sauvage</t>
  </si>
  <si>
    <t>Origanum vulgare</t>
  </si>
  <si>
    <t xml:space="preserve">Menthe bergamotte </t>
  </si>
  <si>
    <t>Mentha aquatica var. citrata</t>
  </si>
  <si>
    <t xml:space="preserve">Menthe coq </t>
  </si>
  <si>
    <t xml:space="preserve">Tanacetum balsamita </t>
  </si>
  <si>
    <t>Menthe nana</t>
  </si>
  <si>
    <t>Mentha spicata  x nana</t>
  </si>
  <si>
    <t xml:space="preserve">Menthe verte </t>
  </si>
  <si>
    <t xml:space="preserve">Mentha spicata </t>
  </si>
  <si>
    <t xml:space="preserve">Monarde rouge </t>
  </si>
  <si>
    <t>Monarda didyma</t>
  </si>
  <si>
    <t>Origan de Grèce</t>
  </si>
  <si>
    <t>Origanum vulgare ssp hirtum</t>
  </si>
  <si>
    <t>Orpin blanc</t>
  </si>
  <si>
    <t>Sedum album</t>
  </si>
  <si>
    <t>Crassulaceae</t>
  </si>
  <si>
    <t xml:space="preserve">Oseille </t>
  </si>
  <si>
    <t>Rumex acetosa</t>
  </si>
  <si>
    <t>Polygonaceae</t>
  </si>
  <si>
    <t>Houttuynia cordata</t>
  </si>
  <si>
    <t>Saururacées</t>
  </si>
  <si>
    <t xml:space="preserve">Raifort </t>
  </si>
  <si>
    <t>Armoracia rusticana</t>
  </si>
  <si>
    <t>Fabaceae</t>
  </si>
  <si>
    <t>Rue officinale</t>
  </si>
  <si>
    <t>Ruta graveolens</t>
  </si>
  <si>
    <t>Rutacea</t>
  </si>
  <si>
    <t>Satureja montana</t>
  </si>
  <si>
    <t>Sauge blanche</t>
  </si>
  <si>
    <t xml:space="preserve">Salvia apiana </t>
  </si>
  <si>
    <t>Sauge officinale</t>
  </si>
  <si>
    <t>Salvia officinalis</t>
  </si>
  <si>
    <t>Serpolet</t>
  </si>
  <si>
    <t>Thymus serpyllum</t>
  </si>
  <si>
    <t>Tanaisie commune</t>
  </si>
  <si>
    <t>Tanacetum vulgare</t>
  </si>
  <si>
    <t xml:space="preserve">Verveine odorante </t>
  </si>
  <si>
    <t>Aloysia citriodora</t>
  </si>
  <si>
    <t>Verbenaceae</t>
  </si>
  <si>
    <t>Aloysia polystacha</t>
  </si>
  <si>
    <t xml:space="preserve">famille </t>
  </si>
  <si>
    <t>cycle</t>
  </si>
  <si>
    <t xml:space="preserve">Ciboulette à feuilles larges, Ail allemand </t>
  </si>
  <si>
    <t>Capron royal</t>
  </si>
  <si>
    <t xml:space="preserve">Fragaria moschata </t>
  </si>
  <si>
    <t>Rosacées</t>
  </si>
  <si>
    <t>Chicorée sauvage</t>
  </si>
  <si>
    <t>Cichorium intybus</t>
  </si>
  <si>
    <t xml:space="preserve">Brassica oleracea var ramosa </t>
  </si>
  <si>
    <t>Consoude officinale</t>
  </si>
  <si>
    <t>Symphytum officinale</t>
  </si>
  <si>
    <t>Borraginaceae</t>
  </si>
  <si>
    <t xml:space="preserve">Cresson d'hiver </t>
  </si>
  <si>
    <t>Epinard vivace, Chénopode Bon Henri</t>
  </si>
  <si>
    <t>Chenopodicum bonus-henricus</t>
  </si>
  <si>
    <t>Chenopodiaceae</t>
  </si>
  <si>
    <t>Grande Mauve</t>
  </si>
  <si>
    <t>Malva sylvestris</t>
  </si>
  <si>
    <t>Malvaceae</t>
  </si>
  <si>
    <t>Guimauve</t>
  </si>
  <si>
    <t>Althea officinalis</t>
  </si>
  <si>
    <t>Hélianthis</t>
  </si>
  <si>
    <t>Helianthus strumosus</t>
  </si>
  <si>
    <t>Marablanca blanche ananas</t>
  </si>
  <si>
    <t xml:space="preserve">Fragaria vesca </t>
  </si>
  <si>
    <t>Oignon perpétuel rocambole</t>
  </si>
  <si>
    <t>Allium cepa var proliferatum</t>
  </si>
  <si>
    <t xml:space="preserve">Fraise des bois </t>
  </si>
  <si>
    <t>Silène enflée</t>
  </si>
  <si>
    <t>Silene vulgaris</t>
  </si>
  <si>
    <t>Caryophyllaceae</t>
  </si>
  <si>
    <t>Achilée millefeuille</t>
  </si>
  <si>
    <t>Achillea millefolium</t>
  </si>
  <si>
    <t>Achillée noble</t>
  </si>
  <si>
    <t>Achillea nobilis</t>
  </si>
  <si>
    <t>Agripaume</t>
  </si>
  <si>
    <t>Leonurus cardiaca</t>
  </si>
  <si>
    <t>Rosaceae</t>
  </si>
  <si>
    <t>Rubiaceae</t>
  </si>
  <si>
    <t>Bétoine officinale</t>
  </si>
  <si>
    <t>Betonica officinalis stachis off</t>
  </si>
  <si>
    <t>Echinacée</t>
  </si>
  <si>
    <t>Echinacea purpurea</t>
  </si>
  <si>
    <t>Germandrée scorodoine</t>
  </si>
  <si>
    <t>Teucrium scorodonia</t>
  </si>
  <si>
    <t xml:space="preserve">Grand orpin blanc </t>
  </si>
  <si>
    <t>Hylotelephium maximum</t>
  </si>
  <si>
    <t>Grande Aunée</t>
  </si>
  <si>
    <t>Inula helenium</t>
  </si>
  <si>
    <t>Marrube blanc</t>
  </si>
  <si>
    <t>Marrubium vulgare</t>
  </si>
  <si>
    <t>Mauve musquée</t>
  </si>
  <si>
    <t xml:space="preserve">Malva moschata </t>
  </si>
  <si>
    <t>Millepertuis commun</t>
  </si>
  <si>
    <t>Hypericum perforatum</t>
  </si>
  <si>
    <t>Hypericaceae</t>
  </si>
  <si>
    <t xml:space="preserve">Molène noire </t>
  </si>
  <si>
    <t>Verbasum nigrum</t>
  </si>
  <si>
    <t>Scrophulariaceae</t>
  </si>
  <si>
    <t xml:space="preserve">Thé des Alpes </t>
  </si>
  <si>
    <t>Sideritis hysopifolia</t>
  </si>
  <si>
    <t>Caprifoliaceae</t>
  </si>
  <si>
    <t>Véronique officinale</t>
  </si>
  <si>
    <t>Veronica officinalis</t>
  </si>
  <si>
    <t>Plantaginaceae</t>
  </si>
  <si>
    <t>Verveine citronnée</t>
  </si>
  <si>
    <t>Verveine mentholée</t>
  </si>
  <si>
    <t>Les sauvages locales pour fleurissement</t>
  </si>
  <si>
    <t>Achillée sternutatoire</t>
  </si>
  <si>
    <t>Achillea ptarmica</t>
  </si>
  <si>
    <t>g</t>
  </si>
  <si>
    <t xml:space="preserve">Amourette </t>
  </si>
  <si>
    <t xml:space="preserve">Briza media </t>
  </si>
  <si>
    <t xml:space="preserve">g v </t>
  </si>
  <si>
    <t>Arméria des sables</t>
  </si>
  <si>
    <t>Armeria arenaria</t>
  </si>
  <si>
    <t>Plumbaginaceae</t>
  </si>
  <si>
    <t>Brunelle commune</t>
  </si>
  <si>
    <t>Prunella vulgaris</t>
  </si>
  <si>
    <t xml:space="preserve">Caille lait blanc </t>
  </si>
  <si>
    <t>Galium molugo</t>
  </si>
  <si>
    <t>Caille-lait jaune</t>
  </si>
  <si>
    <t>Galium verum</t>
  </si>
  <si>
    <t>Campanule à feuille de pêcher</t>
  </si>
  <si>
    <t>Campanula persicifolia</t>
  </si>
  <si>
    <t>Campanule à feuille rondes</t>
  </si>
  <si>
    <t>Campanula rotundifolia</t>
  </si>
  <si>
    <t>Campanule à feuilles d'ortie</t>
  </si>
  <si>
    <t>Campanula trachelium</t>
  </si>
  <si>
    <t>Campanule agglomérée</t>
  </si>
  <si>
    <t>Campanula glomerata</t>
  </si>
  <si>
    <t xml:space="preserve">Canche flexible </t>
  </si>
  <si>
    <t>Deschampsia flexuosus</t>
  </si>
  <si>
    <t>Centaurée en peigne</t>
  </si>
  <si>
    <t>Centaurea pectinata</t>
  </si>
  <si>
    <t>Centaurée jacée</t>
  </si>
  <si>
    <t>Centaurea jacea</t>
  </si>
  <si>
    <t>Centaurée noire</t>
  </si>
  <si>
    <t>Centaurea nigra</t>
  </si>
  <si>
    <t>Centaurée petite</t>
  </si>
  <si>
    <t>Centaurium erythraea</t>
  </si>
  <si>
    <t>Gentianaceae</t>
  </si>
  <si>
    <t>Centaurée scabieuse</t>
  </si>
  <si>
    <t>Centaurea scabiosa</t>
  </si>
  <si>
    <t xml:space="preserve">Centaurée stoebé </t>
  </si>
  <si>
    <t>Centaurea stoebe (maculosa)</t>
  </si>
  <si>
    <t xml:space="preserve">v / ba </t>
  </si>
  <si>
    <t>Compagnon rouge</t>
  </si>
  <si>
    <t>Silene dioica / Lychnis pratensis</t>
  </si>
  <si>
    <t>Digitale à peties fleurs</t>
  </si>
  <si>
    <t>Digitalis lutea</t>
  </si>
  <si>
    <t>Digitale pourpre</t>
  </si>
  <si>
    <t xml:space="preserve">Digitalis purpurea </t>
  </si>
  <si>
    <t>Eupatoire chanvrine</t>
  </si>
  <si>
    <t>Eupatoria cannabinum</t>
  </si>
  <si>
    <t>Fétuque du léman</t>
  </si>
  <si>
    <t>Festuca lemanii</t>
  </si>
  <si>
    <t>Filipendule commune</t>
  </si>
  <si>
    <t xml:space="preserve">Filipendula vulgare </t>
  </si>
  <si>
    <t>Fleur de coucou</t>
  </si>
  <si>
    <t>Lychnis flos-cuculi</t>
  </si>
  <si>
    <t xml:space="preserve">Flouve odorante </t>
  </si>
  <si>
    <t>Anthoxanthum odoratum</t>
  </si>
  <si>
    <t>Germandrée petit chêne</t>
  </si>
  <si>
    <t>Teucrium chamaedrys</t>
  </si>
  <si>
    <t xml:space="preserve">Grand Orpin blanc </t>
  </si>
  <si>
    <t>Sedum telephium</t>
  </si>
  <si>
    <t>Grande Luzule</t>
  </si>
  <si>
    <t>Luzula sylvatica</t>
  </si>
  <si>
    <t>Juncaceae</t>
  </si>
  <si>
    <t>g v</t>
  </si>
  <si>
    <t xml:space="preserve">Hélianthème commun </t>
  </si>
  <si>
    <t>Helianthemum nummularium</t>
  </si>
  <si>
    <t>Cistaceae</t>
  </si>
  <si>
    <t xml:space="preserve">Hélianthème des appenins </t>
  </si>
  <si>
    <t>Helianthemum apennicum</t>
  </si>
  <si>
    <t>Sénéçon à feuilles d'adonis</t>
  </si>
  <si>
    <t>Jacobaea adonidifolia</t>
  </si>
  <si>
    <t xml:space="preserve">Jasione vivace </t>
  </si>
  <si>
    <t>Jasione laevis</t>
  </si>
  <si>
    <t>Knautie des champs</t>
  </si>
  <si>
    <t>Knautia arvensis</t>
  </si>
  <si>
    <t>Linaire rampante</t>
  </si>
  <si>
    <t>Linaria repens</t>
  </si>
  <si>
    <t xml:space="preserve">Luzule blanche </t>
  </si>
  <si>
    <t>Luzula nivea</t>
  </si>
  <si>
    <t>Lychnis à grosses graines</t>
  </si>
  <si>
    <t>Silene latifolia</t>
  </si>
  <si>
    <t>Marguerite commune</t>
  </si>
  <si>
    <t>Leucanthemum ircutianum/vulgare</t>
  </si>
  <si>
    <t>Muscari à toupet</t>
  </si>
  <si>
    <t>Muscari comosum</t>
  </si>
  <si>
    <t>Asparagaceae</t>
  </si>
  <si>
    <t>Œillet à feuille d'hysope</t>
  </si>
  <si>
    <t xml:space="preserve">Dianthus hysopifolius </t>
  </si>
  <si>
    <t xml:space="preserve">Œillet Delta </t>
  </si>
  <si>
    <t>Dianthus deltoïdes</t>
  </si>
  <si>
    <t>Œillet des Chartreux</t>
  </si>
  <si>
    <t>Dianthus carthusianorum</t>
  </si>
  <si>
    <t>Œillet du granit</t>
  </si>
  <si>
    <t>Dianthus graniticus</t>
  </si>
  <si>
    <t xml:space="preserve">Œillet saxifrage/ Œillet des rochers </t>
  </si>
  <si>
    <t>Petrorhagia saxifraga</t>
  </si>
  <si>
    <t>Œillet superbe</t>
  </si>
  <si>
    <t>Dianthus superbus</t>
  </si>
  <si>
    <t>Orpin âcre</t>
  </si>
  <si>
    <t xml:space="preserve">Sedum acre
</t>
  </si>
  <si>
    <t>Orpin des rochers</t>
  </si>
  <si>
    <t>Sedum rupestre</t>
  </si>
  <si>
    <t>Petite Pimprenelle à fruit réticulé</t>
  </si>
  <si>
    <t>Poterium sanguisorba</t>
  </si>
  <si>
    <t>Plantain caréné</t>
  </si>
  <si>
    <t>Plantago holosteum</t>
  </si>
  <si>
    <t xml:space="preserve">Potentille printannière </t>
  </si>
  <si>
    <t>Potentilla verna</t>
  </si>
  <si>
    <t>Saponaire officinale</t>
  </si>
  <si>
    <t>Saponaria officinalis</t>
  </si>
  <si>
    <t>Sauge commune</t>
  </si>
  <si>
    <t>Salvia pratensis</t>
  </si>
  <si>
    <t>Saxifrage granulée</t>
  </si>
  <si>
    <t>Saxifraga granulata</t>
  </si>
  <si>
    <t>Saxifragacées</t>
  </si>
  <si>
    <t>Scabieuse colombaire</t>
  </si>
  <si>
    <t>Scabiosa columbaria</t>
  </si>
  <si>
    <t>Dipsacaceae</t>
  </si>
  <si>
    <t>Silène armérie</t>
  </si>
  <si>
    <t>Silene armeria</t>
  </si>
  <si>
    <t>A</t>
  </si>
  <si>
    <t xml:space="preserve">Silene penchée </t>
  </si>
  <si>
    <t xml:space="preserve">Silene nutans </t>
  </si>
  <si>
    <t>Trèfle rougeâtre</t>
  </si>
  <si>
    <t>Thrifolium rubens</t>
  </si>
  <si>
    <t xml:space="preserve">Vivaces ornementales rustiques et mellifères </t>
  </si>
  <si>
    <t>Achillée à feuilles de criste marine</t>
  </si>
  <si>
    <t>Achillea crithmifolia</t>
  </si>
  <si>
    <t>Achillée à feuilles de fougère</t>
  </si>
  <si>
    <t>Achillea filipendulina</t>
  </si>
  <si>
    <t>Agripaume cardiaque</t>
  </si>
  <si>
    <t>Anthémis des teinturiers</t>
  </si>
  <si>
    <t>Anthemis tinctoria</t>
  </si>
  <si>
    <t xml:space="preserve">Anthéricum ramifié Phalangère ramifiée </t>
  </si>
  <si>
    <t>Anthericum ramosum</t>
  </si>
  <si>
    <t>Aster amelle</t>
  </si>
  <si>
    <t>Aster amellus</t>
  </si>
  <si>
    <t>Buphtalme à feuilles de saule</t>
  </si>
  <si>
    <t>Buphtalmum salicifolium</t>
  </si>
  <si>
    <t>Campanule fausse-raiponce</t>
  </si>
  <si>
    <t>Campanula rapuncoloides</t>
  </si>
  <si>
    <t>Campanule pyramidale blanche</t>
  </si>
  <si>
    <t xml:space="preserve">Campanula pyramidalis </t>
  </si>
  <si>
    <t>Chrysanthème en corymbes</t>
  </si>
  <si>
    <t>Tanacetum corymbosum</t>
  </si>
  <si>
    <t>Chou nuage</t>
  </si>
  <si>
    <t>Crambe cordifolia</t>
  </si>
  <si>
    <t xml:space="preserve">Grande camomille </t>
  </si>
  <si>
    <t>Tanacetum parthenium</t>
  </si>
  <si>
    <t>Lavatère</t>
  </si>
  <si>
    <t>Lavatera thuringiaca</t>
  </si>
  <si>
    <t>Lin vivace</t>
  </si>
  <si>
    <t>Linum perenne</t>
  </si>
  <si>
    <t>Linaceae</t>
  </si>
  <si>
    <t>Plume du Kansas</t>
  </si>
  <si>
    <t xml:space="preserve">Liatris spicata </t>
  </si>
  <si>
    <t>Saponaire de Montpellier</t>
  </si>
  <si>
    <t>Saponaria ocymoides</t>
  </si>
  <si>
    <t>Joubarge aranéeuse</t>
  </si>
  <si>
    <t>Sempervivum arachnoideum</t>
  </si>
  <si>
    <t xml:space="preserve">Vivace </t>
  </si>
  <si>
    <t>Joubarge des toits / Tonerre de Jupiter</t>
  </si>
  <si>
    <t>Sempervivum tectorum</t>
  </si>
  <si>
    <t>Hysope blanc</t>
  </si>
  <si>
    <t xml:space="preserve">Herbe au poivre </t>
  </si>
  <si>
    <t>Sariette</t>
  </si>
  <si>
    <t xml:space="preserve">Chou de daubenton </t>
  </si>
  <si>
    <t>Barbarée commune, Cresson d'hiver</t>
  </si>
  <si>
    <t xml:space="preserve">Lavandula angustifolia </t>
  </si>
  <si>
    <t>Nous traitons votre commande dans l'ordre chronologique de la réception et dans la limite des disponibilités. Merci pour votre compréhension.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</si>
</sst>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8"/>
      <color theme="1"/>
      <name val="Consolas"/>
      <family val="3"/>
    </font>
    <font>
      <b/>
      <sz val="18"/>
      <color theme="1"/>
      <name val="Consolas"/>
      <family val="3"/>
    </font>
    <font>
      <sz val="14"/>
      <color theme="1"/>
      <name val="Consolas"/>
      <family val="3"/>
    </font>
    <font>
      <b/>
      <sz val="16"/>
      <color theme="1"/>
      <name val="Consolas"/>
      <family val="3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onsolas"/>
      <family val="3"/>
    </font>
    <font>
      <b/>
      <sz val="11"/>
      <color rgb="FF000000"/>
      <name val="Segoe UI Emoji"/>
      <family val="2"/>
    </font>
    <font>
      <b/>
      <sz val="10"/>
      <color rgb="FF000000"/>
      <name val="Segoe UI Emoji"/>
      <family val="2"/>
    </font>
    <font>
      <sz val="12"/>
      <color theme="1"/>
      <name val="Calibri"/>
      <family val="2"/>
      <scheme val="minor"/>
    </font>
    <font>
      <b/>
      <i/>
      <sz val="10"/>
      <color rgb="FF000000"/>
      <name val="Segoe UI Emoji"/>
      <family val="2"/>
    </font>
    <font>
      <sz val="10"/>
      <color rgb="FF000000"/>
      <name val="Consolas"/>
      <family val="3"/>
    </font>
    <font>
      <i/>
      <sz val="10"/>
      <color rgb="FF000000"/>
      <name val="Consolas"/>
      <family val="3"/>
    </font>
    <font>
      <b/>
      <sz val="10"/>
      <color rgb="FF000000"/>
      <name val="Consolas"/>
      <family val="3"/>
    </font>
    <font>
      <sz val="11"/>
      <color theme="1"/>
      <name val="Consolas"/>
      <family val="3"/>
    </font>
    <font>
      <i/>
      <sz val="11"/>
      <color theme="1"/>
      <name val="Consolas"/>
      <family val="3"/>
    </font>
    <font>
      <b/>
      <sz val="14"/>
      <color rgb="FF000000"/>
      <name val="Consolas"/>
      <family val="3"/>
    </font>
    <font>
      <i/>
      <sz val="10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164" fontId="0" fillId="0" borderId="10" xfId="0" applyNumberFormat="1" applyBorder="1" applyAlignment="1">
      <alignment wrapText="1"/>
    </xf>
    <xf numFmtId="1" fontId="11" fillId="0" borderId="0" xfId="0" applyNumberFormat="1" applyFont="1" applyAlignment="1">
      <alignment horizontal="left"/>
    </xf>
    <xf numFmtId="1" fontId="5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164" fontId="15" fillId="0" borderId="16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17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" fontId="16" fillId="0" borderId="16" xfId="0" applyNumberFormat="1" applyFont="1" applyBorder="1" applyAlignment="1">
      <alignment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64" fontId="7" fillId="0" borderId="12" xfId="0" applyNumberFormat="1" applyFont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164" fontId="7" fillId="0" borderId="14" xfId="0" applyNumberFormat="1" applyFont="1" applyBorder="1" applyAlignment="1">
      <alignment horizontal="center" wrapText="1"/>
    </xf>
    <xf numFmtId="164" fontId="7" fillId="0" borderId="15" xfId="0" applyNumberFormat="1" applyFont="1" applyBorder="1" applyAlignment="1">
      <alignment horizont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116893</xdr:rowOff>
    </xdr:from>
    <xdr:to>
      <xdr:col>0</xdr:col>
      <xdr:colOff>1104900</xdr:colOff>
      <xdr:row>3</xdr:row>
      <xdr:rowOff>469655</xdr:rowOff>
    </xdr:to>
    <xdr:pic>
      <xdr:nvPicPr>
        <xdr:cNvPr id="2" name="Image 1" descr="abeille_logo.jpg">
          <a:extLst>
            <a:ext uri="{FF2B5EF4-FFF2-40B4-BE49-F238E27FC236}">
              <a16:creationId xmlns:a16="http://schemas.microsoft.com/office/drawing/2014/main" id="{B5F796C9-6B78-48E2-BA83-01B9DC905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463" y="259768"/>
          <a:ext cx="982437" cy="943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ntearomatique.com/accueil/422-verveine-d-argentine.html" TargetMode="External"/><Relationship Id="rId1" Type="http://schemas.openxmlformats.org/officeDocument/2006/relationships/hyperlink" Target="https://fr.wikipedia.org/wiki/Saururac&#233;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F786-60A9-4963-A631-55CC1D3E41B5}">
  <dimension ref="A1:I237"/>
  <sheetViews>
    <sheetView tabSelected="1" view="pageBreakPreview" topLeftCell="A10" zoomScaleSheetLayoutView="100" workbookViewId="0">
      <selection activeCell="L11" sqref="L11"/>
    </sheetView>
  </sheetViews>
  <sheetFormatPr baseColWidth="10" defaultRowHeight="15" x14ac:dyDescent="0.25"/>
  <cols>
    <col min="1" max="1" width="31.5703125" style="1" customWidth="1"/>
    <col min="2" max="2" width="29" style="2" customWidth="1"/>
    <col min="3" max="3" width="18.7109375" style="1" customWidth="1"/>
    <col min="4" max="4" width="7.5703125" style="1" customWidth="1"/>
    <col min="5" max="5" width="8.140625" style="3" customWidth="1"/>
    <col min="6" max="6" width="12" style="4" customWidth="1"/>
    <col min="7" max="7" width="9.42578125" style="2" customWidth="1"/>
    <col min="8" max="8" width="12.5703125" style="2" customWidth="1"/>
    <col min="9" max="9" width="15.42578125" style="2" customWidth="1"/>
    <col min="10" max="16384" width="11.42578125" style="2"/>
  </cols>
  <sheetData>
    <row r="1" spans="1:8" ht="11.25" customHeight="1" x14ac:dyDescent="0.25"/>
    <row r="2" spans="1:8" ht="23.25" x14ac:dyDescent="0.25">
      <c r="A2" s="67" t="s">
        <v>0</v>
      </c>
      <c r="B2" s="68"/>
      <c r="C2" s="68"/>
      <c r="D2" s="68"/>
      <c r="E2" s="68"/>
      <c r="F2" s="68"/>
      <c r="G2" s="69"/>
      <c r="H2" s="5"/>
    </row>
    <row r="3" spans="1:8" ht="23.25" x14ac:dyDescent="0.25">
      <c r="A3" s="70"/>
      <c r="B3" s="71"/>
      <c r="C3" s="71"/>
      <c r="D3" s="71"/>
      <c r="E3" s="71"/>
      <c r="F3" s="71"/>
      <c r="G3" s="72"/>
      <c r="H3" s="5"/>
    </row>
    <row r="4" spans="1:8" ht="43.5" customHeight="1" x14ac:dyDescent="0.25">
      <c r="A4" s="73"/>
      <c r="B4" s="74"/>
      <c r="C4" s="74"/>
      <c r="D4" s="74"/>
      <c r="E4" s="74"/>
      <c r="F4" s="74"/>
      <c r="G4" s="75"/>
      <c r="H4" s="5"/>
    </row>
    <row r="5" spans="1:8" ht="20.25" x14ac:dyDescent="0.3">
      <c r="A5" s="6" t="s">
        <v>1</v>
      </c>
      <c r="E5" s="2"/>
      <c r="F5" s="2"/>
    </row>
    <row r="6" spans="1:8" ht="18.75" x14ac:dyDescent="0.25">
      <c r="A6" s="76" t="s">
        <v>2</v>
      </c>
      <c r="B6" s="77"/>
      <c r="C6" s="76" t="s">
        <v>3</v>
      </c>
      <c r="D6" s="78"/>
      <c r="E6" s="78"/>
      <c r="F6" s="78"/>
      <c r="G6" s="77"/>
    </row>
    <row r="7" spans="1:8" ht="18.75" x14ac:dyDescent="0.25">
      <c r="A7" s="76" t="s">
        <v>4</v>
      </c>
      <c r="B7" s="77"/>
      <c r="C7" s="76" t="s">
        <v>5</v>
      </c>
      <c r="D7" s="78"/>
      <c r="E7" s="78"/>
      <c r="F7" s="78"/>
      <c r="G7" s="77"/>
    </row>
    <row r="8" spans="1:8" x14ac:dyDescent="0.25">
      <c r="A8" s="79" t="s">
        <v>6</v>
      </c>
      <c r="B8" s="80"/>
      <c r="C8" s="80"/>
      <c r="D8" s="80"/>
      <c r="E8" s="80"/>
      <c r="F8" s="80"/>
      <c r="G8" s="81"/>
    </row>
    <row r="9" spans="1:8" ht="18.75" x14ac:dyDescent="0.25">
      <c r="A9" s="7" t="s">
        <v>7</v>
      </c>
      <c r="B9" s="8"/>
      <c r="C9" s="8"/>
      <c r="D9" s="8"/>
      <c r="E9" s="8"/>
      <c r="F9" s="8"/>
      <c r="G9" s="8"/>
    </row>
    <row r="10" spans="1:8" ht="18.75" x14ac:dyDescent="0.25">
      <c r="A10" s="65" t="s">
        <v>8</v>
      </c>
      <c r="B10" s="65"/>
      <c r="C10" s="65"/>
      <c r="D10" s="65"/>
      <c r="E10" s="65"/>
      <c r="F10" s="65"/>
      <c r="G10" s="65"/>
    </row>
    <row r="11" spans="1:8" ht="47.25" customHeight="1" x14ac:dyDescent="0.25">
      <c r="A11" s="65" t="s">
        <v>356</v>
      </c>
      <c r="B11" s="65"/>
      <c r="C11" s="65"/>
      <c r="D11" s="65"/>
      <c r="E11" s="65"/>
      <c r="F11" s="65"/>
      <c r="G11" s="65"/>
    </row>
    <row r="12" spans="1:8" ht="18.75" x14ac:dyDescent="0.25">
      <c r="A12" s="66" t="s">
        <v>9</v>
      </c>
      <c r="B12" s="66"/>
      <c r="C12" s="66"/>
      <c r="D12" s="66"/>
      <c r="E12" s="66"/>
      <c r="F12" s="66"/>
      <c r="G12" s="66"/>
    </row>
    <row r="13" spans="1:8" ht="30" customHeight="1" x14ac:dyDescent="0.25">
      <c r="A13" s="65" t="s">
        <v>10</v>
      </c>
      <c r="B13" s="65"/>
      <c r="C13" s="65"/>
      <c r="D13" s="65"/>
      <c r="E13" s="65"/>
      <c r="F13" s="65"/>
      <c r="G13" s="65"/>
    </row>
    <row r="14" spans="1:8" ht="110.25" customHeight="1" x14ac:dyDescent="0.25">
      <c r="A14" s="65" t="s">
        <v>11</v>
      </c>
      <c r="B14" s="65"/>
      <c r="C14" s="65"/>
      <c r="D14" s="65"/>
      <c r="E14" s="65"/>
      <c r="F14" s="65"/>
      <c r="G14" s="65"/>
    </row>
    <row r="16" spans="1:8" ht="19.5" thickBot="1" x14ac:dyDescent="0.35">
      <c r="A16" s="54" t="s">
        <v>12</v>
      </c>
      <c r="B16" s="55"/>
      <c r="C16" s="56"/>
      <c r="D16" s="56"/>
      <c r="E16" s="56"/>
      <c r="F16" s="56"/>
      <c r="G16" s="57"/>
    </row>
    <row r="17" spans="1:7" ht="18.75" x14ac:dyDescent="0.3">
      <c r="A17" s="9" t="s">
        <v>13</v>
      </c>
      <c r="B17" s="10" t="s">
        <v>14</v>
      </c>
      <c r="C17" s="11"/>
      <c r="D17" s="11"/>
      <c r="E17" s="12"/>
      <c r="F17" s="58" t="s">
        <v>15</v>
      </c>
      <c r="G17" s="59"/>
    </row>
    <row r="18" spans="1:7" ht="19.5" thickBot="1" x14ac:dyDescent="0.35">
      <c r="A18" s="13" t="s">
        <v>16</v>
      </c>
      <c r="B18" s="14">
        <f>SUM(G27:G64)</f>
        <v>0</v>
      </c>
      <c r="F18" s="60">
        <f>SUM(B18:B23)</f>
        <v>0</v>
      </c>
      <c r="G18" s="61"/>
    </row>
    <row r="19" spans="1:7" x14ac:dyDescent="0.25">
      <c r="A19" s="13" t="s">
        <v>17</v>
      </c>
      <c r="B19" s="14">
        <f>SUM(G74:G86)</f>
        <v>0</v>
      </c>
    </row>
    <row r="20" spans="1:7" ht="15.75" customHeight="1" x14ac:dyDescent="0.3">
      <c r="A20" s="13" t="s">
        <v>18</v>
      </c>
      <c r="B20" s="14">
        <f>SUM(G120:G126)</f>
        <v>0</v>
      </c>
      <c r="E20" s="15" t="s">
        <v>19</v>
      </c>
      <c r="G20" s="16"/>
    </row>
    <row r="21" spans="1:7" x14ac:dyDescent="0.25">
      <c r="A21" s="13" t="s">
        <v>20</v>
      </c>
      <c r="B21" s="14">
        <f>SUM(G130:G200)</f>
        <v>0</v>
      </c>
      <c r="E21" s="2"/>
      <c r="F21" s="2"/>
    </row>
    <row r="22" spans="1:7" x14ac:dyDescent="0.25">
      <c r="A22" s="13" t="s">
        <v>21</v>
      </c>
      <c r="B22" s="14">
        <f>SUM(G203:G230)</f>
        <v>0</v>
      </c>
      <c r="E22" s="2"/>
      <c r="F22" s="2"/>
    </row>
    <row r="23" spans="1:7" x14ac:dyDescent="0.25">
      <c r="A23" s="13" t="s">
        <v>22</v>
      </c>
      <c r="B23" s="14">
        <f>SUM(G233:G237)</f>
        <v>0</v>
      </c>
      <c r="E23" s="2"/>
      <c r="F23" s="2"/>
    </row>
    <row r="25" spans="1:7" ht="24" customHeight="1" x14ac:dyDescent="0.25">
      <c r="A25" s="62" t="s">
        <v>23</v>
      </c>
      <c r="B25" s="63"/>
      <c r="C25" s="63"/>
      <c r="D25" s="63"/>
      <c r="E25" s="63"/>
      <c r="F25" s="63"/>
      <c r="G25" s="64"/>
    </row>
    <row r="26" spans="1:7" ht="30.75" customHeight="1" x14ac:dyDescent="0.25">
      <c r="A26" s="17" t="s">
        <v>24</v>
      </c>
      <c r="B26" s="18" t="s">
        <v>25</v>
      </c>
      <c r="C26" s="18" t="s">
        <v>26</v>
      </c>
      <c r="D26" s="19" t="s">
        <v>27</v>
      </c>
      <c r="E26" s="20" t="s">
        <v>28</v>
      </c>
      <c r="F26" s="21" t="s">
        <v>29</v>
      </c>
      <c r="G26" s="19" t="s">
        <v>30</v>
      </c>
    </row>
    <row r="27" spans="1:7" ht="15.75" customHeight="1" x14ac:dyDescent="0.25">
      <c r="A27" s="22" t="s">
        <v>31</v>
      </c>
      <c r="B27" s="23" t="s">
        <v>32</v>
      </c>
      <c r="C27" s="23" t="s">
        <v>33</v>
      </c>
      <c r="D27" s="24" t="s">
        <v>34</v>
      </c>
      <c r="E27" s="25">
        <v>4</v>
      </c>
      <c r="F27" s="26"/>
      <c r="G27" s="27">
        <f>F27*E27</f>
        <v>0</v>
      </c>
    </row>
    <row r="28" spans="1:7" ht="15.75" customHeight="1" x14ac:dyDescent="0.25">
      <c r="A28" s="22" t="s">
        <v>35</v>
      </c>
      <c r="B28" s="23" t="s">
        <v>36</v>
      </c>
      <c r="C28" s="23" t="s">
        <v>37</v>
      </c>
      <c r="D28" s="28" t="s">
        <v>34</v>
      </c>
      <c r="E28" s="29">
        <v>4</v>
      </c>
      <c r="F28" s="30"/>
      <c r="G28" s="31">
        <f t="shared" ref="G28:G64" si="0">F28*E28</f>
        <v>0</v>
      </c>
    </row>
    <row r="29" spans="1:7" ht="15.75" customHeight="1" x14ac:dyDescent="0.25">
      <c r="A29" s="22" t="s">
        <v>38</v>
      </c>
      <c r="B29" s="23" t="s">
        <v>39</v>
      </c>
      <c r="C29" s="23" t="s">
        <v>40</v>
      </c>
      <c r="D29" s="28" t="s">
        <v>34</v>
      </c>
      <c r="E29" s="29">
        <v>4</v>
      </c>
      <c r="F29" s="30"/>
      <c r="G29" s="31">
        <f t="shared" si="0"/>
        <v>0</v>
      </c>
    </row>
    <row r="30" spans="1:7" ht="29.25" customHeight="1" x14ac:dyDescent="0.25">
      <c r="A30" s="22" t="s">
        <v>41</v>
      </c>
      <c r="B30" s="23" t="s">
        <v>42</v>
      </c>
      <c r="C30" s="23" t="s">
        <v>40</v>
      </c>
      <c r="D30" s="28" t="s">
        <v>34</v>
      </c>
      <c r="E30" s="29">
        <v>4</v>
      </c>
      <c r="F30" s="30"/>
      <c r="G30" s="31">
        <f t="shared" si="0"/>
        <v>0</v>
      </c>
    </row>
    <row r="31" spans="1:7" ht="15.75" customHeight="1" x14ac:dyDescent="0.25">
      <c r="A31" s="22" t="s">
        <v>43</v>
      </c>
      <c r="B31" s="23" t="s">
        <v>44</v>
      </c>
      <c r="C31" s="23" t="s">
        <v>40</v>
      </c>
      <c r="D31" s="28" t="s">
        <v>34</v>
      </c>
      <c r="E31" s="29">
        <v>4</v>
      </c>
      <c r="F31" s="30"/>
      <c r="G31" s="31">
        <f t="shared" si="0"/>
        <v>0</v>
      </c>
    </row>
    <row r="32" spans="1:7" ht="15.75" customHeight="1" x14ac:dyDescent="0.25">
      <c r="A32" s="22" t="s">
        <v>45</v>
      </c>
      <c r="B32" s="23" t="s">
        <v>46</v>
      </c>
      <c r="C32" s="23" t="s">
        <v>40</v>
      </c>
      <c r="D32" s="28" t="s">
        <v>34</v>
      </c>
      <c r="E32" s="29">
        <v>4</v>
      </c>
      <c r="F32" s="30"/>
      <c r="G32" s="31">
        <f t="shared" si="0"/>
        <v>0</v>
      </c>
    </row>
    <row r="33" spans="1:7" ht="26.25" customHeight="1" x14ac:dyDescent="0.25">
      <c r="A33" s="22" t="s">
        <v>47</v>
      </c>
      <c r="B33" s="23" t="s">
        <v>48</v>
      </c>
      <c r="C33" s="32" t="s">
        <v>37</v>
      </c>
      <c r="D33" s="33" t="s">
        <v>34</v>
      </c>
      <c r="E33" s="29">
        <v>4</v>
      </c>
      <c r="F33" s="30"/>
      <c r="G33" s="31">
        <f t="shared" si="0"/>
        <v>0</v>
      </c>
    </row>
    <row r="34" spans="1:7" ht="15.75" customHeight="1" x14ac:dyDescent="0.25">
      <c r="A34" s="22" t="s">
        <v>49</v>
      </c>
      <c r="B34" s="23" t="s">
        <v>50</v>
      </c>
      <c r="C34" s="23" t="s">
        <v>51</v>
      </c>
      <c r="D34" s="28" t="s">
        <v>52</v>
      </c>
      <c r="E34" s="29">
        <v>4</v>
      </c>
      <c r="F34" s="30"/>
      <c r="G34" s="31">
        <f t="shared" si="0"/>
        <v>0</v>
      </c>
    </row>
    <row r="35" spans="1:7" ht="15.75" customHeight="1" x14ac:dyDescent="0.25">
      <c r="A35" s="22" t="s">
        <v>53</v>
      </c>
      <c r="B35" s="23" t="s">
        <v>54</v>
      </c>
      <c r="C35" s="23" t="s">
        <v>37</v>
      </c>
      <c r="D35" s="33" t="s">
        <v>34</v>
      </c>
      <c r="E35" s="29">
        <v>4</v>
      </c>
      <c r="F35" s="30"/>
      <c r="G35" s="31">
        <f t="shared" si="0"/>
        <v>0</v>
      </c>
    </row>
    <row r="36" spans="1:7" ht="15.75" customHeight="1" x14ac:dyDescent="0.25">
      <c r="A36" s="22" t="s">
        <v>55</v>
      </c>
      <c r="B36" s="23" t="s">
        <v>56</v>
      </c>
      <c r="C36" s="23" t="s">
        <v>57</v>
      </c>
      <c r="D36" s="28" t="s">
        <v>34</v>
      </c>
      <c r="E36" s="29">
        <v>4</v>
      </c>
      <c r="F36" s="30"/>
      <c r="G36" s="31">
        <f t="shared" si="0"/>
        <v>0</v>
      </c>
    </row>
    <row r="37" spans="1:7" ht="15.75" customHeight="1" x14ac:dyDescent="0.25">
      <c r="A37" s="22" t="s">
        <v>59</v>
      </c>
      <c r="B37" s="23" t="s">
        <v>60</v>
      </c>
      <c r="C37" s="23" t="s">
        <v>40</v>
      </c>
      <c r="D37" s="28" t="s">
        <v>34</v>
      </c>
      <c r="E37" s="29">
        <v>4</v>
      </c>
      <c r="F37" s="30"/>
      <c r="G37" s="31">
        <f t="shared" si="0"/>
        <v>0</v>
      </c>
    </row>
    <row r="38" spans="1:7" ht="15.75" customHeight="1" x14ac:dyDescent="0.25">
      <c r="A38" s="22" t="s">
        <v>61</v>
      </c>
      <c r="B38" s="23" t="s">
        <v>62</v>
      </c>
      <c r="C38" s="23" t="s">
        <v>40</v>
      </c>
      <c r="D38" s="33" t="s">
        <v>34</v>
      </c>
      <c r="E38" s="29">
        <v>4</v>
      </c>
      <c r="F38" s="30"/>
      <c r="G38" s="31">
        <f t="shared" si="0"/>
        <v>0</v>
      </c>
    </row>
    <row r="39" spans="1:7" ht="15.75" customHeight="1" x14ac:dyDescent="0.25">
      <c r="A39" s="22" t="s">
        <v>64</v>
      </c>
      <c r="B39" s="23" t="s">
        <v>65</v>
      </c>
      <c r="C39" s="23" t="s">
        <v>66</v>
      </c>
      <c r="D39" s="34" t="s">
        <v>34</v>
      </c>
      <c r="E39" s="29">
        <v>4</v>
      </c>
      <c r="F39" s="30"/>
      <c r="G39" s="31">
        <f t="shared" si="0"/>
        <v>0</v>
      </c>
    </row>
    <row r="40" spans="1:7" ht="15.75" customHeight="1" x14ac:dyDescent="0.25">
      <c r="A40" s="22" t="s">
        <v>67</v>
      </c>
      <c r="B40" s="23" t="s">
        <v>68</v>
      </c>
      <c r="C40" s="23" t="s">
        <v>40</v>
      </c>
      <c r="D40" s="33" t="s">
        <v>63</v>
      </c>
      <c r="E40" s="29">
        <v>4</v>
      </c>
      <c r="F40" s="30"/>
      <c r="G40" s="31">
        <f t="shared" si="0"/>
        <v>0</v>
      </c>
    </row>
    <row r="41" spans="1:7" ht="15.75" customHeight="1" x14ac:dyDescent="0.25">
      <c r="A41" s="22" t="s">
        <v>69</v>
      </c>
      <c r="B41" s="23" t="s">
        <v>70</v>
      </c>
      <c r="C41" s="23" t="s">
        <v>51</v>
      </c>
      <c r="D41" s="28" t="s">
        <v>34</v>
      </c>
      <c r="E41" s="29">
        <v>4</v>
      </c>
      <c r="F41" s="30"/>
      <c r="G41" s="31">
        <f t="shared" si="0"/>
        <v>0</v>
      </c>
    </row>
    <row r="42" spans="1:7" ht="15.75" customHeight="1" x14ac:dyDescent="0.25">
      <c r="A42" s="22" t="s">
        <v>71</v>
      </c>
      <c r="B42" s="23" t="s">
        <v>72</v>
      </c>
      <c r="C42" s="23" t="s">
        <v>33</v>
      </c>
      <c r="D42" s="33" t="s">
        <v>34</v>
      </c>
      <c r="E42" s="29">
        <v>4</v>
      </c>
      <c r="F42" s="30"/>
      <c r="G42" s="31">
        <f t="shared" si="0"/>
        <v>0</v>
      </c>
    </row>
    <row r="43" spans="1:7" ht="15.75" customHeight="1" x14ac:dyDescent="0.25">
      <c r="A43" s="35" t="s">
        <v>350</v>
      </c>
      <c r="B43" s="23" t="s">
        <v>74</v>
      </c>
      <c r="C43" s="23" t="s">
        <v>33</v>
      </c>
      <c r="D43" s="33" t="s">
        <v>34</v>
      </c>
      <c r="E43" s="29">
        <v>4</v>
      </c>
      <c r="F43" s="30"/>
      <c r="G43" s="31">
        <f t="shared" si="0"/>
        <v>0</v>
      </c>
    </row>
    <row r="44" spans="1:7" ht="19.5" customHeight="1" x14ac:dyDescent="0.25">
      <c r="A44" s="22" t="s">
        <v>75</v>
      </c>
      <c r="B44" s="23" t="s">
        <v>76</v>
      </c>
      <c r="C44" s="23" t="s">
        <v>33</v>
      </c>
      <c r="D44" s="28" t="s">
        <v>34</v>
      </c>
      <c r="E44" s="29">
        <v>4</v>
      </c>
      <c r="F44" s="30"/>
      <c r="G44" s="31">
        <f t="shared" si="0"/>
        <v>0</v>
      </c>
    </row>
    <row r="45" spans="1:7" ht="19.5" customHeight="1" x14ac:dyDescent="0.25">
      <c r="A45" s="22" t="s">
        <v>77</v>
      </c>
      <c r="B45" s="23" t="s">
        <v>78</v>
      </c>
      <c r="C45" s="23" t="s">
        <v>33</v>
      </c>
      <c r="D45" s="28" t="s">
        <v>34</v>
      </c>
      <c r="E45" s="29">
        <v>4</v>
      </c>
      <c r="F45" s="30"/>
      <c r="G45" s="31">
        <f t="shared" si="0"/>
        <v>0</v>
      </c>
    </row>
    <row r="46" spans="1:7" ht="19.5" customHeight="1" x14ac:dyDescent="0.25">
      <c r="A46" s="22" t="s">
        <v>79</v>
      </c>
      <c r="B46" s="23" t="s">
        <v>80</v>
      </c>
      <c r="C46" s="23" t="s">
        <v>33</v>
      </c>
      <c r="D46" s="28" t="s">
        <v>34</v>
      </c>
      <c r="E46" s="29">
        <v>4</v>
      </c>
      <c r="F46" s="30"/>
      <c r="G46" s="31">
        <f t="shared" si="0"/>
        <v>0</v>
      </c>
    </row>
    <row r="47" spans="1:7" ht="30.75" customHeight="1" x14ac:dyDescent="0.25">
      <c r="A47" s="22" t="s">
        <v>81</v>
      </c>
      <c r="B47" s="23" t="s">
        <v>82</v>
      </c>
      <c r="C47" s="23" t="s">
        <v>33</v>
      </c>
      <c r="D47" s="28" t="s">
        <v>34</v>
      </c>
      <c r="E47" s="29">
        <v>4</v>
      </c>
      <c r="F47" s="30"/>
      <c r="G47" s="31">
        <f t="shared" si="0"/>
        <v>0</v>
      </c>
    </row>
    <row r="48" spans="1:7" ht="20.25" customHeight="1" x14ac:dyDescent="0.25">
      <c r="A48" s="22" t="s">
        <v>83</v>
      </c>
      <c r="B48" s="23" t="s">
        <v>84</v>
      </c>
      <c r="C48" s="23" t="s">
        <v>37</v>
      </c>
      <c r="D48" s="28" t="s">
        <v>34</v>
      </c>
      <c r="E48" s="29">
        <v>4</v>
      </c>
      <c r="F48" s="30"/>
      <c r="G48" s="31">
        <f t="shared" si="0"/>
        <v>0</v>
      </c>
    </row>
    <row r="49" spans="1:7" ht="20.25" customHeight="1" x14ac:dyDescent="0.25">
      <c r="A49" s="22" t="s">
        <v>85</v>
      </c>
      <c r="B49" s="23" t="s">
        <v>86</v>
      </c>
      <c r="C49" s="23" t="s">
        <v>33</v>
      </c>
      <c r="D49" s="28" t="s">
        <v>34</v>
      </c>
      <c r="E49" s="29">
        <v>4</v>
      </c>
      <c r="F49" s="30"/>
      <c r="G49" s="31">
        <f t="shared" si="0"/>
        <v>0</v>
      </c>
    </row>
    <row r="50" spans="1:7" ht="19.5" customHeight="1" x14ac:dyDescent="0.25">
      <c r="A50" s="22" t="s">
        <v>87</v>
      </c>
      <c r="B50" s="23" t="s">
        <v>88</v>
      </c>
      <c r="C50" s="23" t="s">
        <v>33</v>
      </c>
      <c r="D50" s="28" t="s">
        <v>34</v>
      </c>
      <c r="E50" s="29">
        <v>4</v>
      </c>
      <c r="F50" s="30"/>
      <c r="G50" s="31">
        <f t="shared" si="0"/>
        <v>0</v>
      </c>
    </row>
    <row r="51" spans="1:7" ht="19.5" customHeight="1" x14ac:dyDescent="0.25">
      <c r="A51" s="22" t="s">
        <v>89</v>
      </c>
      <c r="B51" s="23" t="s">
        <v>90</v>
      </c>
      <c r="C51" s="23" t="s">
        <v>33</v>
      </c>
      <c r="D51" s="33" t="s">
        <v>34</v>
      </c>
      <c r="E51" s="29">
        <v>4</v>
      </c>
      <c r="F51" s="30"/>
      <c r="G51" s="31">
        <f t="shared" si="0"/>
        <v>0</v>
      </c>
    </row>
    <row r="52" spans="1:7" ht="33.75" customHeight="1" x14ac:dyDescent="0.25">
      <c r="A52" s="22" t="s">
        <v>91</v>
      </c>
      <c r="B52" s="23" t="s">
        <v>92</v>
      </c>
      <c r="C52" s="23" t="s">
        <v>33</v>
      </c>
      <c r="D52" s="28" t="s">
        <v>34</v>
      </c>
      <c r="E52" s="29">
        <v>4</v>
      </c>
      <c r="F52" s="30"/>
      <c r="G52" s="31">
        <f t="shared" si="0"/>
        <v>0</v>
      </c>
    </row>
    <row r="53" spans="1:7" ht="19.5" customHeight="1" x14ac:dyDescent="0.25">
      <c r="A53" s="22" t="s">
        <v>93</v>
      </c>
      <c r="B53" s="23" t="s">
        <v>94</v>
      </c>
      <c r="C53" s="23" t="s">
        <v>95</v>
      </c>
      <c r="D53" s="33" t="s">
        <v>34</v>
      </c>
      <c r="E53" s="29">
        <v>4</v>
      </c>
      <c r="F53" s="30"/>
      <c r="G53" s="31">
        <f t="shared" si="0"/>
        <v>0</v>
      </c>
    </row>
    <row r="54" spans="1:7" ht="19.5" customHeight="1" x14ac:dyDescent="0.25">
      <c r="A54" s="22" t="s">
        <v>96</v>
      </c>
      <c r="B54" s="23" t="s">
        <v>97</v>
      </c>
      <c r="C54" s="23" t="s">
        <v>98</v>
      </c>
      <c r="D54" s="28" t="s">
        <v>34</v>
      </c>
      <c r="E54" s="29">
        <v>4</v>
      </c>
      <c r="F54" s="30"/>
      <c r="G54" s="31">
        <f t="shared" si="0"/>
        <v>0</v>
      </c>
    </row>
    <row r="55" spans="1:7" ht="19.5" customHeight="1" x14ac:dyDescent="0.25">
      <c r="A55" s="22" t="s">
        <v>351</v>
      </c>
      <c r="B55" s="23" t="s">
        <v>99</v>
      </c>
      <c r="C55" s="23" t="s">
        <v>100</v>
      </c>
      <c r="D55" s="28" t="s">
        <v>34</v>
      </c>
      <c r="E55" s="29">
        <v>4</v>
      </c>
      <c r="F55" s="30"/>
      <c r="G55" s="31">
        <f t="shared" si="0"/>
        <v>0</v>
      </c>
    </row>
    <row r="56" spans="1:7" ht="19.5" customHeight="1" x14ac:dyDescent="0.25">
      <c r="A56" s="22" t="s">
        <v>101</v>
      </c>
      <c r="B56" s="23" t="s">
        <v>102</v>
      </c>
      <c r="C56" s="23" t="s">
        <v>51</v>
      </c>
      <c r="D56" s="33" t="s">
        <v>34</v>
      </c>
      <c r="E56" s="29">
        <v>4</v>
      </c>
      <c r="F56" s="30"/>
      <c r="G56" s="31">
        <f t="shared" si="0"/>
        <v>0</v>
      </c>
    </row>
    <row r="57" spans="1:7" ht="19.5" customHeight="1" x14ac:dyDescent="0.25">
      <c r="A57" s="22" t="s">
        <v>104</v>
      </c>
      <c r="B57" s="23" t="s">
        <v>105</v>
      </c>
      <c r="C57" s="23" t="s">
        <v>106</v>
      </c>
      <c r="D57" s="28" t="s">
        <v>34</v>
      </c>
      <c r="E57" s="29">
        <v>4</v>
      </c>
      <c r="F57" s="30"/>
      <c r="G57" s="31">
        <f t="shared" si="0"/>
        <v>0</v>
      </c>
    </row>
    <row r="58" spans="1:7" ht="19.5" customHeight="1" x14ac:dyDescent="0.25">
      <c r="A58" s="22" t="s">
        <v>352</v>
      </c>
      <c r="B58" s="23" t="s">
        <v>107</v>
      </c>
      <c r="C58" s="23" t="s">
        <v>33</v>
      </c>
      <c r="D58" s="28" t="s">
        <v>34</v>
      </c>
      <c r="E58" s="29">
        <v>4</v>
      </c>
      <c r="F58" s="30"/>
      <c r="G58" s="31">
        <f t="shared" si="0"/>
        <v>0</v>
      </c>
    </row>
    <row r="59" spans="1:7" ht="19.5" customHeight="1" x14ac:dyDescent="0.25">
      <c r="A59" s="22" t="s">
        <v>108</v>
      </c>
      <c r="B59" s="23" t="s">
        <v>109</v>
      </c>
      <c r="C59" s="23" t="s">
        <v>33</v>
      </c>
      <c r="D59" s="28" t="s">
        <v>34</v>
      </c>
      <c r="E59" s="29">
        <v>4</v>
      </c>
      <c r="F59" s="30"/>
      <c r="G59" s="31">
        <f t="shared" si="0"/>
        <v>0</v>
      </c>
    </row>
    <row r="60" spans="1:7" ht="19.5" customHeight="1" x14ac:dyDescent="0.25">
      <c r="A60" s="22" t="s">
        <v>110</v>
      </c>
      <c r="B60" s="23" t="s">
        <v>111</v>
      </c>
      <c r="C60" s="23" t="s">
        <v>33</v>
      </c>
      <c r="D60" s="28" t="s">
        <v>34</v>
      </c>
      <c r="E60" s="29">
        <v>4</v>
      </c>
      <c r="F60" s="30"/>
      <c r="G60" s="31">
        <f t="shared" si="0"/>
        <v>0</v>
      </c>
    </row>
    <row r="61" spans="1:7" ht="19.5" customHeight="1" x14ac:dyDescent="0.25">
      <c r="A61" s="35" t="s">
        <v>112</v>
      </c>
      <c r="B61" s="23" t="s">
        <v>113</v>
      </c>
      <c r="C61" s="23" t="s">
        <v>33</v>
      </c>
      <c r="D61" s="28" t="s">
        <v>34</v>
      </c>
      <c r="E61" s="29">
        <v>4</v>
      </c>
      <c r="F61" s="30"/>
      <c r="G61" s="31">
        <f t="shared" si="0"/>
        <v>0</v>
      </c>
    </row>
    <row r="62" spans="1:7" ht="19.5" customHeight="1" x14ac:dyDescent="0.25">
      <c r="A62" s="22" t="s">
        <v>114</v>
      </c>
      <c r="B62" s="23" t="s">
        <v>115</v>
      </c>
      <c r="C62" s="23" t="s">
        <v>37</v>
      </c>
      <c r="D62" s="33" t="s">
        <v>34</v>
      </c>
      <c r="E62" s="29">
        <v>4</v>
      </c>
      <c r="F62" s="30"/>
      <c r="G62" s="31">
        <f t="shared" si="0"/>
        <v>0</v>
      </c>
    </row>
    <row r="63" spans="1:7" ht="19.5" customHeight="1" x14ac:dyDescent="0.25">
      <c r="A63" s="22" t="s">
        <v>116</v>
      </c>
      <c r="B63" s="23" t="s">
        <v>117</v>
      </c>
      <c r="C63" s="23" t="s">
        <v>118</v>
      </c>
      <c r="D63" s="33" t="s">
        <v>34</v>
      </c>
      <c r="E63" s="29">
        <v>4</v>
      </c>
      <c r="F63" s="30"/>
      <c r="G63" s="31">
        <f t="shared" si="0"/>
        <v>0</v>
      </c>
    </row>
    <row r="64" spans="1:7" ht="19.5" customHeight="1" x14ac:dyDescent="0.25">
      <c r="A64" s="35" t="s">
        <v>186</v>
      </c>
      <c r="B64" s="23" t="s">
        <v>119</v>
      </c>
      <c r="C64" s="23" t="s">
        <v>118</v>
      </c>
      <c r="D64" s="36" t="s">
        <v>34</v>
      </c>
      <c r="E64" s="29">
        <v>4</v>
      </c>
      <c r="F64" s="30"/>
      <c r="G64" s="31">
        <f t="shared" si="0"/>
        <v>0</v>
      </c>
    </row>
    <row r="65" spans="1:7" ht="24" customHeight="1" x14ac:dyDescent="0.25">
      <c r="A65" s="62" t="s">
        <v>17</v>
      </c>
      <c r="B65" s="63"/>
      <c r="C65" s="63"/>
      <c r="D65" s="63"/>
      <c r="E65" s="63"/>
      <c r="F65" s="63"/>
      <c r="G65" s="64"/>
    </row>
    <row r="66" spans="1:7" ht="30.75" customHeight="1" x14ac:dyDescent="0.25">
      <c r="A66" s="17" t="s">
        <v>24</v>
      </c>
      <c r="B66" s="18" t="s">
        <v>25</v>
      </c>
      <c r="C66" s="18" t="s">
        <v>120</v>
      </c>
      <c r="D66" s="19" t="s">
        <v>121</v>
      </c>
      <c r="E66" s="20" t="s">
        <v>28</v>
      </c>
      <c r="F66" s="21" t="s">
        <v>29</v>
      </c>
      <c r="G66" s="19" t="s">
        <v>30</v>
      </c>
    </row>
    <row r="67" spans="1:7" ht="30" customHeight="1" x14ac:dyDescent="0.25">
      <c r="A67" s="37" t="s">
        <v>122</v>
      </c>
      <c r="B67" s="38" t="s">
        <v>42</v>
      </c>
      <c r="C67" s="38" t="s">
        <v>40</v>
      </c>
      <c r="D67" s="39" t="s">
        <v>34</v>
      </c>
      <c r="E67" s="29">
        <v>4</v>
      </c>
      <c r="F67" s="30"/>
      <c r="G67" s="31">
        <f t="shared" ref="G67:G86" si="1">E67*F67</f>
        <v>0</v>
      </c>
    </row>
    <row r="68" spans="1:7" ht="21" customHeight="1" x14ac:dyDescent="0.25">
      <c r="A68" s="37" t="s">
        <v>55</v>
      </c>
      <c r="B68" s="38" t="s">
        <v>56</v>
      </c>
      <c r="C68" s="38" t="s">
        <v>57</v>
      </c>
      <c r="D68" s="39" t="s">
        <v>34</v>
      </c>
      <c r="E68" s="29">
        <v>4</v>
      </c>
      <c r="F68" s="30"/>
      <c r="G68" s="31">
        <f t="shared" si="1"/>
        <v>0</v>
      </c>
    </row>
    <row r="69" spans="1:7" ht="21" customHeight="1" x14ac:dyDescent="0.25">
      <c r="A69" s="37" t="s">
        <v>123</v>
      </c>
      <c r="B69" s="38" t="s">
        <v>124</v>
      </c>
      <c r="C69" s="38" t="s">
        <v>125</v>
      </c>
      <c r="D69" s="40" t="s">
        <v>34</v>
      </c>
      <c r="E69" s="29">
        <v>3</v>
      </c>
      <c r="F69" s="30"/>
      <c r="G69" s="31">
        <f t="shared" si="1"/>
        <v>0</v>
      </c>
    </row>
    <row r="70" spans="1:7" ht="21" customHeight="1" x14ac:dyDescent="0.25">
      <c r="A70" s="37" t="s">
        <v>126</v>
      </c>
      <c r="B70" s="38" t="s">
        <v>127</v>
      </c>
      <c r="C70" s="38" t="s">
        <v>37</v>
      </c>
      <c r="D70" s="40" t="s">
        <v>34</v>
      </c>
      <c r="E70" s="29">
        <v>4</v>
      </c>
      <c r="F70" s="30"/>
      <c r="G70" s="31">
        <f t="shared" si="1"/>
        <v>0</v>
      </c>
    </row>
    <row r="71" spans="1:7" ht="21" customHeight="1" x14ac:dyDescent="0.25">
      <c r="A71" s="37" t="s">
        <v>353</v>
      </c>
      <c r="B71" s="38" t="s">
        <v>128</v>
      </c>
      <c r="C71" s="38" t="s">
        <v>51</v>
      </c>
      <c r="D71" s="39" t="s">
        <v>34</v>
      </c>
      <c r="E71" s="29">
        <v>4.5</v>
      </c>
      <c r="F71" s="30"/>
      <c r="G71" s="31">
        <f t="shared" si="1"/>
        <v>0</v>
      </c>
    </row>
    <row r="72" spans="1:7" ht="21" customHeight="1" x14ac:dyDescent="0.25">
      <c r="A72" s="37" t="s">
        <v>59</v>
      </c>
      <c r="B72" s="38" t="s">
        <v>60</v>
      </c>
      <c r="C72" s="38" t="s">
        <v>40</v>
      </c>
      <c r="D72" s="39" t="s">
        <v>34</v>
      </c>
      <c r="E72" s="29">
        <v>4</v>
      </c>
      <c r="F72" s="30"/>
      <c r="G72" s="31">
        <f t="shared" si="1"/>
        <v>0</v>
      </c>
    </row>
    <row r="73" spans="1:7" ht="21" customHeight="1" x14ac:dyDescent="0.25">
      <c r="A73" s="37" t="s">
        <v>61</v>
      </c>
      <c r="B73" s="38" t="s">
        <v>62</v>
      </c>
      <c r="C73" s="38" t="s">
        <v>40</v>
      </c>
      <c r="D73" s="39" t="s">
        <v>34</v>
      </c>
      <c r="E73" s="29">
        <v>4</v>
      </c>
      <c r="F73" s="30"/>
      <c r="G73" s="31">
        <f t="shared" si="1"/>
        <v>0</v>
      </c>
    </row>
    <row r="74" spans="1:7" ht="21" customHeight="1" x14ac:dyDescent="0.25">
      <c r="A74" s="37" t="s">
        <v>67</v>
      </c>
      <c r="B74" s="38" t="s">
        <v>68</v>
      </c>
      <c r="C74" s="38" t="s">
        <v>40</v>
      </c>
      <c r="D74" s="39" t="s">
        <v>34</v>
      </c>
      <c r="E74" s="29">
        <v>4.5</v>
      </c>
      <c r="F74" s="30"/>
      <c r="G74" s="31">
        <f t="shared" si="1"/>
        <v>0</v>
      </c>
    </row>
    <row r="75" spans="1:7" ht="21" customHeight="1" x14ac:dyDescent="0.25">
      <c r="A75" s="37" t="s">
        <v>129</v>
      </c>
      <c r="B75" s="38" t="s">
        <v>130</v>
      </c>
      <c r="C75" s="38" t="s">
        <v>131</v>
      </c>
      <c r="D75" s="40" t="s">
        <v>34</v>
      </c>
      <c r="E75" s="29">
        <v>4</v>
      </c>
      <c r="F75" s="30"/>
      <c r="G75" s="31">
        <f t="shared" si="1"/>
        <v>0</v>
      </c>
    </row>
    <row r="76" spans="1:7" ht="21" customHeight="1" x14ac:dyDescent="0.25">
      <c r="A76" s="37" t="s">
        <v>132</v>
      </c>
      <c r="B76" s="38" t="s">
        <v>50</v>
      </c>
      <c r="C76" s="38" t="s">
        <v>51</v>
      </c>
      <c r="D76" s="39" t="s">
        <v>34</v>
      </c>
      <c r="E76" s="29">
        <v>4</v>
      </c>
      <c r="F76" s="30"/>
      <c r="G76" s="31">
        <f t="shared" si="1"/>
        <v>0</v>
      </c>
    </row>
    <row r="77" spans="1:7" ht="31.5" customHeight="1" x14ac:dyDescent="0.25">
      <c r="A77" s="37" t="s">
        <v>133</v>
      </c>
      <c r="B77" s="38" t="s">
        <v>134</v>
      </c>
      <c r="C77" s="38" t="s">
        <v>135</v>
      </c>
      <c r="D77" s="40" t="s">
        <v>34</v>
      </c>
      <c r="E77" s="29">
        <v>4.5</v>
      </c>
      <c r="F77" s="30"/>
      <c r="G77" s="31">
        <f t="shared" si="1"/>
        <v>0</v>
      </c>
    </row>
    <row r="78" spans="1:7" ht="21" customHeight="1" x14ac:dyDescent="0.25">
      <c r="A78" s="37" t="s">
        <v>136</v>
      </c>
      <c r="B78" s="38" t="s">
        <v>137</v>
      </c>
      <c r="C78" s="38" t="s">
        <v>138</v>
      </c>
      <c r="D78" s="40" t="s">
        <v>34</v>
      </c>
      <c r="E78" s="29">
        <v>4</v>
      </c>
      <c r="F78" s="30"/>
      <c r="G78" s="31">
        <f t="shared" si="1"/>
        <v>0</v>
      </c>
    </row>
    <row r="79" spans="1:7" ht="21" customHeight="1" x14ac:dyDescent="0.25">
      <c r="A79" s="37" t="s">
        <v>69</v>
      </c>
      <c r="B79" s="38" t="s">
        <v>70</v>
      </c>
      <c r="C79" s="38" t="s">
        <v>51</v>
      </c>
      <c r="D79" s="40" t="s">
        <v>34</v>
      </c>
      <c r="E79" s="29">
        <v>4.5</v>
      </c>
      <c r="F79" s="30"/>
      <c r="G79" s="31">
        <f t="shared" si="1"/>
        <v>0</v>
      </c>
    </row>
    <row r="80" spans="1:7" ht="21" customHeight="1" x14ac:dyDescent="0.25">
      <c r="A80" s="37" t="s">
        <v>139</v>
      </c>
      <c r="B80" s="38" t="s">
        <v>140</v>
      </c>
      <c r="C80" s="38" t="s">
        <v>138</v>
      </c>
      <c r="D80" s="39" t="s">
        <v>34</v>
      </c>
      <c r="E80" s="29">
        <v>4</v>
      </c>
      <c r="F80" s="30"/>
      <c r="G80" s="31">
        <f t="shared" si="1"/>
        <v>0</v>
      </c>
    </row>
    <row r="81" spans="1:7" ht="21" customHeight="1" x14ac:dyDescent="0.25">
      <c r="A81" s="37" t="s">
        <v>141</v>
      </c>
      <c r="B81" s="38" t="s">
        <v>142</v>
      </c>
      <c r="C81" s="38" t="s">
        <v>37</v>
      </c>
      <c r="D81" s="40" t="s">
        <v>34</v>
      </c>
      <c r="E81" s="29">
        <v>5</v>
      </c>
      <c r="F81" s="30"/>
      <c r="G81" s="31">
        <f t="shared" si="1"/>
        <v>0</v>
      </c>
    </row>
    <row r="82" spans="1:7" ht="21" customHeight="1" x14ac:dyDescent="0.25">
      <c r="A82" s="37" t="s">
        <v>143</v>
      </c>
      <c r="B82" s="38" t="s">
        <v>144</v>
      </c>
      <c r="C82" s="38" t="s">
        <v>125</v>
      </c>
      <c r="D82" s="40" t="s">
        <v>34</v>
      </c>
      <c r="E82" s="29">
        <v>3</v>
      </c>
      <c r="F82" s="30"/>
      <c r="G82" s="31">
        <f t="shared" si="1"/>
        <v>0</v>
      </c>
    </row>
    <row r="83" spans="1:7" ht="21" customHeight="1" x14ac:dyDescent="0.25">
      <c r="A83" s="37" t="s">
        <v>145</v>
      </c>
      <c r="B83" s="38" t="s">
        <v>146</v>
      </c>
      <c r="C83" s="38" t="s">
        <v>40</v>
      </c>
      <c r="D83" s="39" t="s">
        <v>34</v>
      </c>
      <c r="E83" s="29">
        <v>4.5</v>
      </c>
      <c r="F83" s="30"/>
      <c r="G83" s="31">
        <f t="shared" si="1"/>
        <v>0</v>
      </c>
    </row>
    <row r="84" spans="1:7" ht="21" customHeight="1" x14ac:dyDescent="0.25">
      <c r="A84" s="37" t="s">
        <v>101</v>
      </c>
      <c r="B84" s="38" t="s">
        <v>102</v>
      </c>
      <c r="C84" s="38" t="s">
        <v>51</v>
      </c>
      <c r="D84" s="39" t="s">
        <v>34</v>
      </c>
      <c r="E84" s="29">
        <v>5</v>
      </c>
      <c r="F84" s="30"/>
      <c r="G84" s="31">
        <f t="shared" si="1"/>
        <v>0</v>
      </c>
    </row>
    <row r="85" spans="1:7" ht="21" customHeight="1" x14ac:dyDescent="0.25">
      <c r="A85" s="37" t="s">
        <v>147</v>
      </c>
      <c r="B85" s="38" t="s">
        <v>144</v>
      </c>
      <c r="C85" s="38" t="s">
        <v>125</v>
      </c>
      <c r="D85" s="40" t="s">
        <v>34</v>
      </c>
      <c r="E85" s="29">
        <v>3</v>
      </c>
      <c r="F85" s="30"/>
      <c r="G85" s="31">
        <f t="shared" si="1"/>
        <v>0</v>
      </c>
    </row>
    <row r="86" spans="1:7" ht="21" customHeight="1" x14ac:dyDescent="0.25">
      <c r="A86" s="37" t="s">
        <v>148</v>
      </c>
      <c r="B86" s="38" t="s">
        <v>149</v>
      </c>
      <c r="C86" s="38" t="s">
        <v>150</v>
      </c>
      <c r="D86" s="40" t="s">
        <v>34</v>
      </c>
      <c r="E86" s="29">
        <v>4</v>
      </c>
      <c r="F86" s="30"/>
      <c r="G86" s="31">
        <f t="shared" si="1"/>
        <v>0</v>
      </c>
    </row>
    <row r="87" spans="1:7" ht="21" customHeight="1" x14ac:dyDescent="0.25">
      <c r="A87" s="62" t="s">
        <v>18</v>
      </c>
      <c r="B87" s="63"/>
      <c r="C87" s="63"/>
      <c r="D87" s="63"/>
      <c r="E87" s="63"/>
      <c r="F87" s="63"/>
      <c r="G87" s="64"/>
    </row>
    <row r="88" spans="1:7" ht="32.25" customHeight="1" x14ac:dyDescent="0.25">
      <c r="A88" s="17" t="s">
        <v>24</v>
      </c>
      <c r="B88" s="18" t="s">
        <v>25</v>
      </c>
      <c r="C88" s="18" t="s">
        <v>120</v>
      </c>
      <c r="D88" s="19" t="s">
        <v>121</v>
      </c>
      <c r="E88" s="20" t="s">
        <v>28</v>
      </c>
      <c r="F88" s="21" t="s">
        <v>29</v>
      </c>
      <c r="G88" s="19" t="s">
        <v>30</v>
      </c>
    </row>
    <row r="89" spans="1:7" ht="21" customHeight="1" x14ac:dyDescent="0.25">
      <c r="A89" s="37" t="s">
        <v>151</v>
      </c>
      <c r="B89" s="38" t="s">
        <v>152</v>
      </c>
      <c r="C89" s="38" t="s">
        <v>37</v>
      </c>
      <c r="D89" s="40" t="s">
        <v>34</v>
      </c>
      <c r="E89" s="29">
        <v>4</v>
      </c>
      <c r="F89" s="26"/>
      <c r="G89" s="27">
        <f>E89*F89</f>
        <v>0</v>
      </c>
    </row>
    <row r="90" spans="1:7" ht="21" customHeight="1" x14ac:dyDescent="0.25">
      <c r="A90" s="37" t="s">
        <v>35</v>
      </c>
      <c r="B90" s="38" t="s">
        <v>36</v>
      </c>
      <c r="C90" s="38" t="s">
        <v>37</v>
      </c>
      <c r="D90" s="40" t="s">
        <v>34</v>
      </c>
      <c r="E90" s="29">
        <v>4</v>
      </c>
      <c r="F90" s="26"/>
      <c r="G90" s="27">
        <f t="shared" ref="G90:G123" si="2">E90*F90</f>
        <v>0</v>
      </c>
    </row>
    <row r="91" spans="1:7" ht="21" customHeight="1" x14ac:dyDescent="0.25">
      <c r="A91" s="37" t="s">
        <v>153</v>
      </c>
      <c r="B91" s="38" t="s">
        <v>154</v>
      </c>
      <c r="C91" s="38" t="s">
        <v>37</v>
      </c>
      <c r="D91" s="40" t="s">
        <v>34</v>
      </c>
      <c r="E91" s="29">
        <v>4</v>
      </c>
      <c r="F91" s="26"/>
      <c r="G91" s="27">
        <f t="shared" si="2"/>
        <v>0</v>
      </c>
    </row>
    <row r="92" spans="1:7" ht="21" customHeight="1" x14ac:dyDescent="0.25">
      <c r="A92" s="37" t="s">
        <v>31</v>
      </c>
      <c r="B92" s="38" t="s">
        <v>32</v>
      </c>
      <c r="C92" s="38" t="s">
        <v>33</v>
      </c>
      <c r="D92" s="40" t="s">
        <v>34</v>
      </c>
      <c r="E92" s="29">
        <v>4</v>
      </c>
      <c r="F92" s="26"/>
      <c r="G92" s="27">
        <f t="shared" si="2"/>
        <v>0</v>
      </c>
    </row>
    <row r="93" spans="1:7" ht="21" customHeight="1" x14ac:dyDescent="0.25">
      <c r="A93" s="37" t="s">
        <v>155</v>
      </c>
      <c r="B93" s="38" t="s">
        <v>156</v>
      </c>
      <c r="C93" s="38" t="s">
        <v>33</v>
      </c>
      <c r="D93" s="39" t="s">
        <v>34</v>
      </c>
      <c r="E93" s="29">
        <v>4</v>
      </c>
      <c r="F93" s="26"/>
      <c r="G93" s="27">
        <f t="shared" si="2"/>
        <v>0</v>
      </c>
    </row>
    <row r="94" spans="1:7" ht="27.75" customHeight="1" x14ac:dyDescent="0.25">
      <c r="A94" s="37" t="s">
        <v>47</v>
      </c>
      <c r="B94" s="38" t="s">
        <v>48</v>
      </c>
      <c r="C94" s="38" t="s">
        <v>37</v>
      </c>
      <c r="D94" s="39" t="s">
        <v>34</v>
      </c>
      <c r="E94" s="29">
        <v>4</v>
      </c>
      <c r="F94" s="26"/>
      <c r="G94" s="27">
        <f t="shared" si="2"/>
        <v>0</v>
      </c>
    </row>
    <row r="95" spans="1:7" ht="27" customHeight="1" x14ac:dyDescent="0.25">
      <c r="A95" s="37" t="s">
        <v>354</v>
      </c>
      <c r="B95" s="38" t="s">
        <v>50</v>
      </c>
      <c r="C95" s="38" t="s">
        <v>51</v>
      </c>
      <c r="D95" s="40" t="s">
        <v>52</v>
      </c>
      <c r="E95" s="29">
        <v>4</v>
      </c>
      <c r="F95" s="26"/>
      <c r="G95" s="27">
        <f t="shared" si="2"/>
        <v>0</v>
      </c>
    </row>
    <row r="96" spans="1:7" ht="21" customHeight="1" x14ac:dyDescent="0.25">
      <c r="A96" s="37" t="s">
        <v>159</v>
      </c>
      <c r="B96" s="38" t="s">
        <v>160</v>
      </c>
      <c r="C96" s="38" t="s">
        <v>33</v>
      </c>
      <c r="D96" s="40" t="s">
        <v>34</v>
      </c>
      <c r="E96" s="29">
        <v>4</v>
      </c>
      <c r="F96" s="26"/>
      <c r="G96" s="27">
        <f t="shared" si="2"/>
        <v>0</v>
      </c>
    </row>
    <row r="97" spans="1:7" ht="21" customHeight="1" x14ac:dyDescent="0.25">
      <c r="A97" s="37" t="s">
        <v>53</v>
      </c>
      <c r="B97" s="38" t="s">
        <v>54</v>
      </c>
      <c r="C97" s="38" t="s">
        <v>37</v>
      </c>
      <c r="D97" s="39"/>
      <c r="E97" s="29">
        <v>4</v>
      </c>
      <c r="F97" s="26"/>
      <c r="G97" s="27">
        <f t="shared" si="2"/>
        <v>0</v>
      </c>
    </row>
    <row r="98" spans="1:7" ht="21" customHeight="1" x14ac:dyDescent="0.25">
      <c r="A98" s="37" t="s">
        <v>126</v>
      </c>
      <c r="B98" s="38" t="s">
        <v>127</v>
      </c>
      <c r="C98" s="38" t="s">
        <v>37</v>
      </c>
      <c r="D98" s="39" t="s">
        <v>34</v>
      </c>
      <c r="E98" s="29">
        <v>4</v>
      </c>
      <c r="F98" s="26"/>
      <c r="G98" s="27">
        <f t="shared" si="2"/>
        <v>0</v>
      </c>
    </row>
    <row r="99" spans="1:7" ht="21" customHeight="1" x14ac:dyDescent="0.25">
      <c r="A99" s="37" t="s">
        <v>59</v>
      </c>
      <c r="B99" s="38" t="s">
        <v>60</v>
      </c>
      <c r="C99" s="38" t="s">
        <v>40</v>
      </c>
      <c r="D99" s="40" t="s">
        <v>34</v>
      </c>
      <c r="E99" s="29">
        <v>4</v>
      </c>
      <c r="F99" s="26"/>
      <c r="G99" s="27">
        <f t="shared" si="2"/>
        <v>0</v>
      </c>
    </row>
    <row r="100" spans="1:7" ht="21" customHeight="1" x14ac:dyDescent="0.25">
      <c r="A100" s="37" t="s">
        <v>129</v>
      </c>
      <c r="B100" s="38" t="s">
        <v>130</v>
      </c>
      <c r="C100" s="38" t="s">
        <v>131</v>
      </c>
      <c r="D100" s="40" t="s">
        <v>34</v>
      </c>
      <c r="E100" s="29">
        <v>4</v>
      </c>
      <c r="F100" s="26"/>
      <c r="G100" s="27">
        <f t="shared" si="2"/>
        <v>0</v>
      </c>
    </row>
    <row r="101" spans="1:7" ht="21" customHeight="1" x14ac:dyDescent="0.25">
      <c r="A101" s="37" t="s">
        <v>161</v>
      </c>
      <c r="B101" s="38" t="s">
        <v>162</v>
      </c>
      <c r="C101" s="38" t="s">
        <v>37</v>
      </c>
      <c r="D101" s="39" t="s">
        <v>34</v>
      </c>
      <c r="E101" s="29">
        <v>4</v>
      </c>
      <c r="F101" s="26"/>
      <c r="G101" s="27">
        <f t="shared" si="2"/>
        <v>0</v>
      </c>
    </row>
    <row r="102" spans="1:7" ht="21" customHeight="1" x14ac:dyDescent="0.25">
      <c r="A102" s="37" t="s">
        <v>163</v>
      </c>
      <c r="B102" s="38" t="s">
        <v>164</v>
      </c>
      <c r="C102" s="38" t="s">
        <v>33</v>
      </c>
      <c r="D102" s="40" t="s">
        <v>34</v>
      </c>
      <c r="E102" s="29">
        <v>4</v>
      </c>
      <c r="F102" s="26"/>
      <c r="G102" s="27">
        <f t="shared" si="2"/>
        <v>0</v>
      </c>
    </row>
    <row r="103" spans="1:7" ht="21" customHeight="1" x14ac:dyDescent="0.25">
      <c r="A103" s="35" t="s">
        <v>165</v>
      </c>
      <c r="B103" s="38" t="s">
        <v>166</v>
      </c>
      <c r="C103" s="38" t="s">
        <v>95</v>
      </c>
      <c r="D103" s="40" t="s">
        <v>34</v>
      </c>
      <c r="E103" s="29">
        <v>4</v>
      </c>
      <c r="F103" s="26"/>
      <c r="G103" s="27">
        <f t="shared" si="2"/>
        <v>0</v>
      </c>
    </row>
    <row r="104" spans="1:7" ht="21" customHeight="1" x14ac:dyDescent="0.25">
      <c r="A104" s="37" t="s">
        <v>167</v>
      </c>
      <c r="B104" s="38" t="s">
        <v>168</v>
      </c>
      <c r="C104" s="38" t="s">
        <v>37</v>
      </c>
      <c r="D104" s="40" t="s">
        <v>34</v>
      </c>
      <c r="E104" s="29">
        <v>4</v>
      </c>
      <c r="F104" s="26"/>
      <c r="G104" s="27">
        <f t="shared" si="2"/>
        <v>0</v>
      </c>
    </row>
    <row r="105" spans="1:7" ht="21" customHeight="1" x14ac:dyDescent="0.25">
      <c r="A105" s="37" t="s">
        <v>136</v>
      </c>
      <c r="B105" s="38" t="s">
        <v>137</v>
      </c>
      <c r="C105" s="38" t="s">
        <v>138</v>
      </c>
      <c r="D105" s="40" t="s">
        <v>58</v>
      </c>
      <c r="E105" s="29">
        <v>4</v>
      </c>
      <c r="F105" s="26"/>
      <c r="G105" s="27">
        <f t="shared" si="2"/>
        <v>0</v>
      </c>
    </row>
    <row r="106" spans="1:7" ht="21" customHeight="1" x14ac:dyDescent="0.25">
      <c r="A106" s="37" t="s">
        <v>69</v>
      </c>
      <c r="B106" s="38" t="s">
        <v>70</v>
      </c>
      <c r="C106" s="38" t="s">
        <v>51</v>
      </c>
      <c r="D106" s="40" t="s">
        <v>34</v>
      </c>
      <c r="E106" s="29">
        <v>4</v>
      </c>
      <c r="F106" s="26"/>
      <c r="G106" s="27">
        <f t="shared" si="2"/>
        <v>0</v>
      </c>
    </row>
    <row r="107" spans="1:7" ht="21" customHeight="1" x14ac:dyDescent="0.25">
      <c r="A107" s="37" t="s">
        <v>139</v>
      </c>
      <c r="B107" s="38" t="s">
        <v>140</v>
      </c>
      <c r="C107" s="38" t="s">
        <v>138</v>
      </c>
      <c r="D107" s="39" t="s">
        <v>34</v>
      </c>
      <c r="E107" s="29">
        <v>4</v>
      </c>
      <c r="F107" s="26"/>
      <c r="G107" s="27">
        <f t="shared" si="2"/>
        <v>0</v>
      </c>
    </row>
    <row r="108" spans="1:7" ht="21" customHeight="1" x14ac:dyDescent="0.25">
      <c r="A108" s="37" t="s">
        <v>71</v>
      </c>
      <c r="B108" s="38" t="s">
        <v>72</v>
      </c>
      <c r="C108" s="38" t="s">
        <v>33</v>
      </c>
      <c r="D108" s="39" t="s">
        <v>34</v>
      </c>
      <c r="E108" s="29">
        <v>4</v>
      </c>
      <c r="F108" s="26"/>
      <c r="G108" s="27">
        <f t="shared" si="2"/>
        <v>0</v>
      </c>
    </row>
    <row r="109" spans="1:7" ht="21" customHeight="1" x14ac:dyDescent="0.25">
      <c r="A109" s="37" t="s">
        <v>350</v>
      </c>
      <c r="B109" s="38" t="s">
        <v>74</v>
      </c>
      <c r="C109" s="38" t="s">
        <v>33</v>
      </c>
      <c r="D109" s="39" t="s">
        <v>34</v>
      </c>
      <c r="E109" s="29">
        <v>4</v>
      </c>
      <c r="F109" s="26"/>
      <c r="G109" s="27">
        <f t="shared" si="2"/>
        <v>0</v>
      </c>
    </row>
    <row r="110" spans="1:7" ht="21" customHeight="1" x14ac:dyDescent="0.25">
      <c r="A110" s="37" t="s">
        <v>75</v>
      </c>
      <c r="B110" s="38" t="s">
        <v>355</v>
      </c>
      <c r="C110" s="38" t="s">
        <v>33</v>
      </c>
      <c r="D110" s="40" t="s">
        <v>34</v>
      </c>
      <c r="E110" s="29">
        <v>4</v>
      </c>
      <c r="F110" s="26"/>
      <c r="G110" s="27">
        <f t="shared" si="2"/>
        <v>0</v>
      </c>
    </row>
    <row r="111" spans="1:7" ht="21" customHeight="1" x14ac:dyDescent="0.25">
      <c r="A111" s="37" t="s">
        <v>79</v>
      </c>
      <c r="B111" s="38" t="s">
        <v>80</v>
      </c>
      <c r="C111" s="38" t="s">
        <v>33</v>
      </c>
      <c r="D111" s="40" t="s">
        <v>34</v>
      </c>
      <c r="E111" s="29">
        <v>4</v>
      </c>
      <c r="F111" s="26"/>
      <c r="G111" s="27">
        <f t="shared" si="2"/>
        <v>0</v>
      </c>
    </row>
    <row r="112" spans="1:7" ht="21" customHeight="1" x14ac:dyDescent="0.25">
      <c r="A112" s="37" t="s">
        <v>169</v>
      </c>
      <c r="B112" s="38" t="s">
        <v>170</v>
      </c>
      <c r="C112" s="38" t="s">
        <v>33</v>
      </c>
      <c r="D112" s="40" t="s">
        <v>34</v>
      </c>
      <c r="E112" s="29">
        <v>4</v>
      </c>
      <c r="F112" s="26"/>
      <c r="G112" s="27">
        <f t="shared" si="2"/>
        <v>0</v>
      </c>
    </row>
    <row r="113" spans="1:7" ht="21" customHeight="1" x14ac:dyDescent="0.25">
      <c r="A113" s="37" t="s">
        <v>171</v>
      </c>
      <c r="B113" s="38" t="s">
        <v>172</v>
      </c>
      <c r="C113" s="38" t="s">
        <v>138</v>
      </c>
      <c r="D113" s="40" t="s">
        <v>63</v>
      </c>
      <c r="E113" s="29">
        <v>4</v>
      </c>
      <c r="F113" s="26"/>
      <c r="G113" s="27">
        <f t="shared" si="2"/>
        <v>0</v>
      </c>
    </row>
    <row r="114" spans="1:7" ht="21" customHeight="1" x14ac:dyDescent="0.25">
      <c r="A114" s="37" t="s">
        <v>83</v>
      </c>
      <c r="B114" s="38" t="s">
        <v>84</v>
      </c>
      <c r="C114" s="38" t="s">
        <v>37</v>
      </c>
      <c r="D114" s="40" t="s">
        <v>34</v>
      </c>
      <c r="E114" s="29">
        <v>4</v>
      </c>
      <c r="F114" s="26"/>
      <c r="G114" s="27">
        <f t="shared" si="2"/>
        <v>0</v>
      </c>
    </row>
    <row r="115" spans="1:7" ht="21" customHeight="1" x14ac:dyDescent="0.25">
      <c r="A115" s="37" t="s">
        <v>173</v>
      </c>
      <c r="B115" s="38" t="s">
        <v>174</v>
      </c>
      <c r="C115" s="38" t="s">
        <v>175</v>
      </c>
      <c r="D115" s="39" t="s">
        <v>34</v>
      </c>
      <c r="E115" s="29">
        <v>4</v>
      </c>
      <c r="F115" s="26"/>
      <c r="G115" s="27">
        <f t="shared" si="2"/>
        <v>0</v>
      </c>
    </row>
    <row r="116" spans="1:7" ht="21" customHeight="1" x14ac:dyDescent="0.25">
      <c r="A116" s="37" t="s">
        <v>176</v>
      </c>
      <c r="B116" s="38" t="s">
        <v>177</v>
      </c>
      <c r="C116" s="38" t="s">
        <v>178</v>
      </c>
      <c r="D116" s="40" t="s">
        <v>34</v>
      </c>
      <c r="E116" s="29">
        <v>4</v>
      </c>
      <c r="F116" s="26"/>
      <c r="G116" s="27">
        <f t="shared" si="2"/>
        <v>0</v>
      </c>
    </row>
    <row r="117" spans="1:7" ht="27" customHeight="1" x14ac:dyDescent="0.25">
      <c r="A117" s="37" t="s">
        <v>91</v>
      </c>
      <c r="B117" s="38" t="s">
        <v>92</v>
      </c>
      <c r="C117" s="38" t="s">
        <v>33</v>
      </c>
      <c r="D117" s="40" t="s">
        <v>34</v>
      </c>
      <c r="E117" s="29">
        <v>4</v>
      </c>
      <c r="F117" s="26"/>
      <c r="G117" s="27">
        <f t="shared" si="2"/>
        <v>0</v>
      </c>
    </row>
    <row r="118" spans="1:7" ht="21" customHeight="1" x14ac:dyDescent="0.25">
      <c r="A118" s="37" t="s">
        <v>101</v>
      </c>
      <c r="B118" s="38" t="s">
        <v>102</v>
      </c>
      <c r="C118" s="38" t="s">
        <v>51</v>
      </c>
      <c r="D118" s="39" t="s">
        <v>34</v>
      </c>
      <c r="E118" s="29">
        <v>4</v>
      </c>
      <c r="F118" s="26"/>
      <c r="G118" s="27">
        <f t="shared" si="2"/>
        <v>0</v>
      </c>
    </row>
    <row r="119" spans="1:7" ht="21" customHeight="1" x14ac:dyDescent="0.25">
      <c r="A119" s="37" t="s">
        <v>104</v>
      </c>
      <c r="B119" s="38" t="s">
        <v>105</v>
      </c>
      <c r="C119" s="38" t="s">
        <v>106</v>
      </c>
      <c r="D119" s="40" t="s">
        <v>34</v>
      </c>
      <c r="E119" s="29">
        <v>4</v>
      </c>
      <c r="F119" s="26"/>
      <c r="G119" s="27">
        <f t="shared" si="2"/>
        <v>0</v>
      </c>
    </row>
    <row r="120" spans="1:7" ht="21" customHeight="1" x14ac:dyDescent="0.25">
      <c r="A120" s="37" t="s">
        <v>352</v>
      </c>
      <c r="B120" s="38" t="s">
        <v>107</v>
      </c>
      <c r="C120" s="38" t="s">
        <v>33</v>
      </c>
      <c r="D120" s="40" t="s">
        <v>34</v>
      </c>
      <c r="E120" s="29">
        <v>4</v>
      </c>
      <c r="F120" s="29"/>
      <c r="G120" s="27">
        <f t="shared" si="2"/>
        <v>0</v>
      </c>
    </row>
    <row r="121" spans="1:7" ht="21" customHeight="1" x14ac:dyDescent="0.25">
      <c r="A121" s="37" t="s">
        <v>108</v>
      </c>
      <c r="B121" s="38" t="s">
        <v>109</v>
      </c>
      <c r="C121" s="38" t="s">
        <v>33</v>
      </c>
      <c r="D121" s="40" t="s">
        <v>34</v>
      </c>
      <c r="E121" s="29">
        <v>4</v>
      </c>
      <c r="F121" s="29"/>
      <c r="G121" s="27">
        <f t="shared" si="2"/>
        <v>0</v>
      </c>
    </row>
    <row r="122" spans="1:7" ht="21" customHeight="1" x14ac:dyDescent="0.25">
      <c r="A122" s="37" t="s">
        <v>110</v>
      </c>
      <c r="B122" s="38" t="s">
        <v>111</v>
      </c>
      <c r="C122" s="38" t="s">
        <v>33</v>
      </c>
      <c r="D122" s="40" t="s">
        <v>34</v>
      </c>
      <c r="E122" s="29">
        <v>4</v>
      </c>
      <c r="F122" s="29"/>
      <c r="G122" s="27">
        <f t="shared" si="2"/>
        <v>0</v>
      </c>
    </row>
    <row r="123" spans="1:7" ht="21" customHeight="1" x14ac:dyDescent="0.25">
      <c r="A123" s="37" t="s">
        <v>112</v>
      </c>
      <c r="B123" s="38" t="s">
        <v>113</v>
      </c>
      <c r="C123" s="38" t="s">
        <v>33</v>
      </c>
      <c r="D123" s="40" t="s">
        <v>34</v>
      </c>
      <c r="E123" s="29">
        <v>4</v>
      </c>
      <c r="F123" s="29"/>
      <c r="G123" s="27">
        <f t="shared" si="2"/>
        <v>0</v>
      </c>
    </row>
    <row r="124" spans="1:7" ht="21" customHeight="1" x14ac:dyDescent="0.25">
      <c r="A124" s="37" t="s">
        <v>179</v>
      </c>
      <c r="B124" s="38" t="s">
        <v>180</v>
      </c>
      <c r="C124" s="38" t="s">
        <v>33</v>
      </c>
      <c r="D124" s="39" t="s">
        <v>34</v>
      </c>
      <c r="E124" s="29">
        <v>4</v>
      </c>
      <c r="F124" s="29"/>
      <c r="G124" s="27">
        <f t="shared" ref="G124:G127" si="3">E124*F124</f>
        <v>0</v>
      </c>
    </row>
    <row r="125" spans="1:7" ht="21" customHeight="1" x14ac:dyDescent="0.25">
      <c r="A125" s="41" t="s">
        <v>182</v>
      </c>
      <c r="B125" s="42" t="s">
        <v>183</v>
      </c>
      <c r="C125" s="38" t="s">
        <v>184</v>
      </c>
      <c r="D125" s="40" t="s">
        <v>34</v>
      </c>
      <c r="E125" s="29">
        <v>3</v>
      </c>
      <c r="F125" s="29"/>
      <c r="G125" s="27">
        <f t="shared" si="3"/>
        <v>0</v>
      </c>
    </row>
    <row r="126" spans="1:7" ht="21" customHeight="1" x14ac:dyDescent="0.25">
      <c r="A126" s="37" t="s">
        <v>185</v>
      </c>
      <c r="B126" s="38" t="s">
        <v>117</v>
      </c>
      <c r="C126" s="38" t="s">
        <v>118</v>
      </c>
      <c r="D126" s="39" t="s">
        <v>34</v>
      </c>
      <c r="E126" s="29">
        <v>4</v>
      </c>
      <c r="F126" s="29"/>
      <c r="G126" s="27">
        <f t="shared" si="3"/>
        <v>0</v>
      </c>
    </row>
    <row r="127" spans="1:7" ht="21" customHeight="1" x14ac:dyDescent="0.25">
      <c r="A127" s="41" t="s">
        <v>186</v>
      </c>
      <c r="B127" s="42" t="s">
        <v>119</v>
      </c>
      <c r="C127" s="38" t="s">
        <v>118</v>
      </c>
      <c r="D127" s="40" t="s">
        <v>34</v>
      </c>
      <c r="E127" s="29">
        <v>4</v>
      </c>
      <c r="F127" s="29"/>
      <c r="G127" s="27">
        <f t="shared" si="3"/>
        <v>0</v>
      </c>
    </row>
    <row r="128" spans="1:7" ht="21" customHeight="1" x14ac:dyDescent="0.25">
      <c r="A128" s="51" t="s">
        <v>187</v>
      </c>
      <c r="B128" s="52"/>
      <c r="C128" s="52"/>
      <c r="D128" s="52"/>
      <c r="E128" s="52"/>
      <c r="F128" s="52"/>
      <c r="G128" s="53"/>
    </row>
    <row r="129" spans="1:7" ht="27" customHeight="1" x14ac:dyDescent="0.25">
      <c r="A129" s="17" t="s">
        <v>24</v>
      </c>
      <c r="B129" s="18" t="s">
        <v>25</v>
      </c>
      <c r="C129" s="18" t="s">
        <v>120</v>
      </c>
      <c r="D129" s="19" t="s">
        <v>121</v>
      </c>
      <c r="E129" s="20" t="s">
        <v>28</v>
      </c>
      <c r="F129" s="21" t="s">
        <v>29</v>
      </c>
      <c r="G129" s="19" t="s">
        <v>30</v>
      </c>
    </row>
    <row r="130" spans="1:7" ht="21" customHeight="1" x14ac:dyDescent="0.25">
      <c r="A130" s="37" t="s">
        <v>151</v>
      </c>
      <c r="B130" s="38" t="s">
        <v>152</v>
      </c>
      <c r="C130" s="43" t="s">
        <v>37</v>
      </c>
      <c r="D130" s="40" t="s">
        <v>34</v>
      </c>
      <c r="E130" s="29">
        <v>4</v>
      </c>
      <c r="F130" s="29"/>
      <c r="G130" s="29">
        <f>F130*E130</f>
        <v>0</v>
      </c>
    </row>
    <row r="131" spans="1:7" ht="21" customHeight="1" x14ac:dyDescent="0.25">
      <c r="A131" s="37" t="s">
        <v>188</v>
      </c>
      <c r="B131" s="38" t="s">
        <v>189</v>
      </c>
      <c r="C131" s="43" t="s">
        <v>37</v>
      </c>
      <c r="D131" s="40" t="s">
        <v>34</v>
      </c>
      <c r="E131" s="29">
        <v>4</v>
      </c>
      <c r="F131" s="29"/>
      <c r="G131" s="29">
        <f t="shared" ref="G131:G171" si="4">F131*E131</f>
        <v>0</v>
      </c>
    </row>
    <row r="132" spans="1:7" ht="21" customHeight="1" x14ac:dyDescent="0.25">
      <c r="A132" s="37" t="s">
        <v>38</v>
      </c>
      <c r="B132" s="38" t="s">
        <v>39</v>
      </c>
      <c r="C132" s="43" t="s">
        <v>40</v>
      </c>
      <c r="D132" s="40" t="s">
        <v>34</v>
      </c>
      <c r="E132" s="29">
        <v>4</v>
      </c>
      <c r="F132" s="29"/>
      <c r="G132" s="29">
        <f t="shared" si="4"/>
        <v>0</v>
      </c>
    </row>
    <row r="133" spans="1:7" ht="21" customHeight="1" x14ac:dyDescent="0.25">
      <c r="A133" s="37" t="s">
        <v>191</v>
      </c>
      <c r="B133" s="38" t="s">
        <v>192</v>
      </c>
      <c r="C133" s="44" t="s">
        <v>66</v>
      </c>
      <c r="D133" s="40" t="s">
        <v>193</v>
      </c>
      <c r="E133" s="29">
        <v>4</v>
      </c>
      <c r="F133" s="29"/>
      <c r="G133" s="29">
        <f t="shared" si="4"/>
        <v>0</v>
      </c>
    </row>
    <row r="134" spans="1:7" ht="21" customHeight="1" x14ac:dyDescent="0.25">
      <c r="A134" s="37" t="s">
        <v>194</v>
      </c>
      <c r="B134" s="38" t="s">
        <v>195</v>
      </c>
      <c r="C134" s="43" t="s">
        <v>196</v>
      </c>
      <c r="D134" s="40" t="s">
        <v>34</v>
      </c>
      <c r="E134" s="29">
        <v>4</v>
      </c>
      <c r="F134" s="29"/>
      <c r="G134" s="29">
        <f t="shared" si="4"/>
        <v>0</v>
      </c>
    </row>
    <row r="135" spans="1:7" ht="27.75" customHeight="1" x14ac:dyDescent="0.25">
      <c r="A135" s="37" t="s">
        <v>159</v>
      </c>
      <c r="B135" s="38" t="s">
        <v>160</v>
      </c>
      <c r="C135" s="43" t="s">
        <v>33</v>
      </c>
      <c r="D135" s="40" t="s">
        <v>34</v>
      </c>
      <c r="E135" s="29">
        <v>4</v>
      </c>
      <c r="F135" s="29"/>
      <c r="G135" s="29">
        <f t="shared" si="4"/>
        <v>0</v>
      </c>
    </row>
    <row r="136" spans="1:7" ht="21" customHeight="1" x14ac:dyDescent="0.25">
      <c r="A136" s="37" t="s">
        <v>197</v>
      </c>
      <c r="B136" s="38" t="s">
        <v>198</v>
      </c>
      <c r="C136" s="43" t="s">
        <v>33</v>
      </c>
      <c r="D136" s="40" t="s">
        <v>34</v>
      </c>
      <c r="E136" s="29">
        <v>4</v>
      </c>
      <c r="F136" s="29"/>
      <c r="G136" s="29">
        <f t="shared" si="4"/>
        <v>0</v>
      </c>
    </row>
    <row r="137" spans="1:7" ht="21" customHeight="1" x14ac:dyDescent="0.25">
      <c r="A137" s="41" t="s">
        <v>199</v>
      </c>
      <c r="B137" s="38" t="s">
        <v>200</v>
      </c>
      <c r="C137" s="43" t="s">
        <v>158</v>
      </c>
      <c r="D137" s="40" t="s">
        <v>34</v>
      </c>
      <c r="E137" s="29">
        <v>4</v>
      </c>
      <c r="F137" s="29"/>
      <c r="G137" s="29">
        <f t="shared" si="4"/>
        <v>0</v>
      </c>
    </row>
    <row r="138" spans="1:7" ht="21" customHeight="1" x14ac:dyDescent="0.25">
      <c r="A138" s="41" t="s">
        <v>201</v>
      </c>
      <c r="B138" s="38" t="s">
        <v>202</v>
      </c>
      <c r="C138" s="43" t="s">
        <v>158</v>
      </c>
      <c r="D138" s="40" t="s">
        <v>34</v>
      </c>
      <c r="E138" s="29">
        <v>4</v>
      </c>
      <c r="F138" s="29"/>
      <c r="G138" s="29">
        <f t="shared" si="4"/>
        <v>0</v>
      </c>
    </row>
    <row r="139" spans="1:7" ht="21" customHeight="1" x14ac:dyDescent="0.25">
      <c r="A139" s="37" t="s">
        <v>203</v>
      </c>
      <c r="B139" s="38" t="s">
        <v>204</v>
      </c>
      <c r="C139" s="43" t="s">
        <v>57</v>
      </c>
      <c r="D139" s="40" t="s">
        <v>34</v>
      </c>
      <c r="E139" s="29">
        <v>4</v>
      </c>
      <c r="F139" s="29"/>
      <c r="G139" s="29">
        <f t="shared" si="4"/>
        <v>0</v>
      </c>
    </row>
    <row r="140" spans="1:7" ht="21" customHeight="1" x14ac:dyDescent="0.25">
      <c r="A140" s="37" t="s">
        <v>205</v>
      </c>
      <c r="B140" s="38" t="s">
        <v>206</v>
      </c>
      <c r="C140" s="43" t="s">
        <v>57</v>
      </c>
      <c r="D140" s="40" t="s">
        <v>34</v>
      </c>
      <c r="E140" s="29">
        <v>4</v>
      </c>
      <c r="F140" s="29"/>
      <c r="G140" s="29">
        <f t="shared" si="4"/>
        <v>0</v>
      </c>
    </row>
    <row r="141" spans="1:7" ht="21" customHeight="1" x14ac:dyDescent="0.25">
      <c r="A141" s="37" t="s">
        <v>207</v>
      </c>
      <c r="B141" s="38" t="s">
        <v>208</v>
      </c>
      <c r="C141" s="43" t="s">
        <v>57</v>
      </c>
      <c r="D141" s="40" t="s">
        <v>34</v>
      </c>
      <c r="E141" s="29">
        <v>4</v>
      </c>
      <c r="F141" s="29"/>
      <c r="G141" s="29">
        <f t="shared" si="4"/>
        <v>0</v>
      </c>
    </row>
    <row r="142" spans="1:7" ht="21" customHeight="1" x14ac:dyDescent="0.25">
      <c r="A142" s="37" t="s">
        <v>209</v>
      </c>
      <c r="B142" s="38" t="s">
        <v>210</v>
      </c>
      <c r="C142" s="43" t="s">
        <v>57</v>
      </c>
      <c r="D142" s="40" t="s">
        <v>34</v>
      </c>
      <c r="E142" s="29">
        <v>4</v>
      </c>
      <c r="F142" s="29"/>
      <c r="G142" s="29">
        <f t="shared" si="4"/>
        <v>0</v>
      </c>
    </row>
    <row r="143" spans="1:7" ht="21" customHeight="1" x14ac:dyDescent="0.25">
      <c r="A143" s="37" t="s">
        <v>211</v>
      </c>
      <c r="B143" s="38" t="s">
        <v>212</v>
      </c>
      <c r="C143" s="43" t="s">
        <v>66</v>
      </c>
      <c r="D143" s="40" t="s">
        <v>190</v>
      </c>
      <c r="E143" s="29">
        <v>4</v>
      </c>
      <c r="F143" s="29"/>
      <c r="G143" s="29">
        <f t="shared" si="4"/>
        <v>0</v>
      </c>
    </row>
    <row r="144" spans="1:7" ht="21" customHeight="1" x14ac:dyDescent="0.25">
      <c r="A144" s="37" t="s">
        <v>213</v>
      </c>
      <c r="B144" s="38" t="s">
        <v>214</v>
      </c>
      <c r="C144" s="43" t="s">
        <v>37</v>
      </c>
      <c r="D144" s="40" t="s">
        <v>34</v>
      </c>
      <c r="E144" s="29">
        <v>4</v>
      </c>
      <c r="F144" s="29"/>
      <c r="G144" s="29">
        <f t="shared" si="4"/>
        <v>0</v>
      </c>
    </row>
    <row r="145" spans="1:7" ht="21" customHeight="1" x14ac:dyDescent="0.25">
      <c r="A145" s="37" t="s">
        <v>215</v>
      </c>
      <c r="B145" s="38" t="s">
        <v>216</v>
      </c>
      <c r="C145" s="43" t="s">
        <v>37</v>
      </c>
      <c r="D145" s="40" t="s">
        <v>34</v>
      </c>
      <c r="E145" s="29">
        <v>4</v>
      </c>
      <c r="F145" s="29"/>
      <c r="G145" s="29">
        <f t="shared" si="4"/>
        <v>0</v>
      </c>
    </row>
    <row r="146" spans="1:7" ht="21" customHeight="1" x14ac:dyDescent="0.25">
      <c r="A146" s="37" t="s">
        <v>217</v>
      </c>
      <c r="B146" s="38" t="s">
        <v>218</v>
      </c>
      <c r="C146" s="43" t="s">
        <v>37</v>
      </c>
      <c r="D146" s="40" t="s">
        <v>34</v>
      </c>
      <c r="E146" s="29">
        <v>4</v>
      </c>
      <c r="F146" s="29"/>
      <c r="G146" s="29">
        <f t="shared" si="4"/>
        <v>0</v>
      </c>
    </row>
    <row r="147" spans="1:7" ht="21" customHeight="1" x14ac:dyDescent="0.25">
      <c r="A147" s="37" t="s">
        <v>219</v>
      </c>
      <c r="B147" s="38" t="s">
        <v>220</v>
      </c>
      <c r="C147" s="43" t="s">
        <v>221</v>
      </c>
      <c r="D147" s="40" t="s">
        <v>58</v>
      </c>
      <c r="E147" s="29">
        <v>4</v>
      </c>
      <c r="F147" s="29"/>
      <c r="G147" s="29">
        <f t="shared" si="4"/>
        <v>0</v>
      </c>
    </row>
    <row r="148" spans="1:7" ht="21" customHeight="1" x14ac:dyDescent="0.25">
      <c r="A148" s="37" t="s">
        <v>222</v>
      </c>
      <c r="B148" s="38" t="s">
        <v>223</v>
      </c>
      <c r="C148" s="43" t="s">
        <v>37</v>
      </c>
      <c r="D148" s="40" t="s">
        <v>34</v>
      </c>
      <c r="E148" s="29">
        <v>4</v>
      </c>
      <c r="F148" s="29"/>
      <c r="G148" s="29">
        <f t="shared" si="4"/>
        <v>0</v>
      </c>
    </row>
    <row r="149" spans="1:7" ht="30.75" customHeight="1" x14ac:dyDescent="0.25">
      <c r="A149" s="37" t="s">
        <v>224</v>
      </c>
      <c r="B149" s="38" t="s">
        <v>225</v>
      </c>
      <c r="C149" s="43" t="s">
        <v>37</v>
      </c>
      <c r="D149" s="40" t="s">
        <v>226</v>
      </c>
      <c r="E149" s="29">
        <v>4</v>
      </c>
      <c r="F149" s="29"/>
      <c r="G149" s="29">
        <f t="shared" si="4"/>
        <v>0</v>
      </c>
    </row>
    <row r="150" spans="1:7" ht="21" customHeight="1" x14ac:dyDescent="0.25">
      <c r="A150" s="37" t="s">
        <v>126</v>
      </c>
      <c r="B150" s="38" t="s">
        <v>127</v>
      </c>
      <c r="C150" s="43" t="s">
        <v>37</v>
      </c>
      <c r="D150" s="40" t="s">
        <v>34</v>
      </c>
      <c r="E150" s="29">
        <v>4</v>
      </c>
      <c r="F150" s="29"/>
      <c r="G150" s="29">
        <f t="shared" si="4"/>
        <v>0</v>
      </c>
    </row>
    <row r="151" spans="1:7" ht="29.25" customHeight="1" x14ac:dyDescent="0.25">
      <c r="A151" s="37" t="s">
        <v>227</v>
      </c>
      <c r="B151" s="38" t="s">
        <v>228</v>
      </c>
      <c r="C151" s="43" t="s">
        <v>150</v>
      </c>
      <c r="D151" s="40" t="s">
        <v>34</v>
      </c>
      <c r="E151" s="29">
        <v>4</v>
      </c>
      <c r="F151" s="29"/>
      <c r="G151" s="29">
        <f t="shared" si="4"/>
        <v>0</v>
      </c>
    </row>
    <row r="152" spans="1:7" ht="21" customHeight="1" x14ac:dyDescent="0.25">
      <c r="A152" s="37" t="s">
        <v>229</v>
      </c>
      <c r="B152" s="38" t="s">
        <v>230</v>
      </c>
      <c r="C152" s="43" t="s">
        <v>184</v>
      </c>
      <c r="D152" s="40" t="s">
        <v>34</v>
      </c>
      <c r="E152" s="29">
        <v>4</v>
      </c>
      <c r="F152" s="29"/>
      <c r="G152" s="29">
        <f t="shared" si="4"/>
        <v>0</v>
      </c>
    </row>
    <row r="153" spans="1:7" ht="21" customHeight="1" x14ac:dyDescent="0.25">
      <c r="A153" s="37" t="s">
        <v>231</v>
      </c>
      <c r="B153" s="38" t="s">
        <v>232</v>
      </c>
      <c r="C153" s="43" t="s">
        <v>178</v>
      </c>
      <c r="D153" s="40" t="s">
        <v>226</v>
      </c>
      <c r="E153" s="29">
        <v>4</v>
      </c>
      <c r="F153" s="29"/>
      <c r="G153" s="29">
        <f t="shared" si="4"/>
        <v>0</v>
      </c>
    </row>
    <row r="154" spans="1:7" ht="21" customHeight="1" x14ac:dyDescent="0.25">
      <c r="A154" s="37" t="s">
        <v>233</v>
      </c>
      <c r="B154" s="38" t="s">
        <v>234</v>
      </c>
      <c r="C154" s="43" t="s">
        <v>37</v>
      </c>
      <c r="D154" s="40" t="s">
        <v>34</v>
      </c>
      <c r="E154" s="29">
        <v>4</v>
      </c>
      <c r="F154" s="29"/>
      <c r="G154" s="29">
        <f t="shared" si="4"/>
        <v>0</v>
      </c>
    </row>
    <row r="155" spans="1:7" ht="21" customHeight="1" x14ac:dyDescent="0.25">
      <c r="A155" s="37" t="s">
        <v>235</v>
      </c>
      <c r="B155" s="38" t="s">
        <v>236</v>
      </c>
      <c r="C155" s="43"/>
      <c r="D155" s="40" t="s">
        <v>34</v>
      </c>
      <c r="E155" s="29">
        <v>4</v>
      </c>
      <c r="F155" s="29"/>
      <c r="G155" s="29">
        <f t="shared" si="4"/>
        <v>0</v>
      </c>
    </row>
    <row r="156" spans="1:7" ht="21" customHeight="1" x14ac:dyDescent="0.25">
      <c r="A156" s="41" t="s">
        <v>237</v>
      </c>
      <c r="B156" s="38" t="s">
        <v>238</v>
      </c>
      <c r="C156" s="43" t="s">
        <v>157</v>
      </c>
      <c r="D156" s="40" t="s">
        <v>34</v>
      </c>
      <c r="E156" s="29">
        <v>4</v>
      </c>
      <c r="F156" s="29"/>
      <c r="G156" s="29">
        <f t="shared" si="4"/>
        <v>0</v>
      </c>
    </row>
    <row r="157" spans="1:7" ht="21" customHeight="1" x14ac:dyDescent="0.25">
      <c r="A157" s="37" t="s">
        <v>239</v>
      </c>
      <c r="B157" s="38" t="s">
        <v>240</v>
      </c>
      <c r="C157" s="43" t="s">
        <v>150</v>
      </c>
      <c r="D157" s="40" t="s">
        <v>226</v>
      </c>
      <c r="E157" s="29">
        <v>4</v>
      </c>
      <c r="F157" s="29"/>
      <c r="G157" s="29">
        <f t="shared" si="4"/>
        <v>0</v>
      </c>
    </row>
    <row r="158" spans="1:7" ht="21" customHeight="1" x14ac:dyDescent="0.25">
      <c r="A158" s="37" t="s">
        <v>241</v>
      </c>
      <c r="B158" s="38" t="s">
        <v>242</v>
      </c>
      <c r="C158" s="43" t="s">
        <v>66</v>
      </c>
      <c r="D158" s="40" t="s">
        <v>190</v>
      </c>
      <c r="E158" s="29">
        <v>4</v>
      </c>
      <c r="F158" s="29"/>
      <c r="G158" s="29">
        <f t="shared" si="4"/>
        <v>0</v>
      </c>
    </row>
    <row r="159" spans="1:7" ht="21" customHeight="1" x14ac:dyDescent="0.25">
      <c r="A159" s="37" t="s">
        <v>243</v>
      </c>
      <c r="B159" s="38" t="s">
        <v>244</v>
      </c>
      <c r="C159" s="43" t="s">
        <v>33</v>
      </c>
      <c r="D159" s="40" t="s">
        <v>34</v>
      </c>
      <c r="E159" s="29">
        <v>4</v>
      </c>
      <c r="F159" s="29"/>
      <c r="G159" s="29">
        <f t="shared" si="4"/>
        <v>0</v>
      </c>
    </row>
    <row r="160" spans="1:7" ht="21" customHeight="1" x14ac:dyDescent="0.25">
      <c r="A160" s="37" t="s">
        <v>163</v>
      </c>
      <c r="B160" s="38" t="s">
        <v>164</v>
      </c>
      <c r="C160" s="43" t="s">
        <v>33</v>
      </c>
      <c r="D160" s="40" t="s">
        <v>34</v>
      </c>
      <c r="E160" s="29">
        <v>4</v>
      </c>
      <c r="F160" s="29"/>
      <c r="G160" s="29">
        <f t="shared" si="4"/>
        <v>0</v>
      </c>
    </row>
    <row r="161" spans="1:7" ht="21" customHeight="1" x14ac:dyDescent="0.25">
      <c r="A161" s="37" t="s">
        <v>245</v>
      </c>
      <c r="B161" s="38" t="s">
        <v>246</v>
      </c>
      <c r="C161" s="43" t="s">
        <v>95</v>
      </c>
      <c r="D161" s="40" t="s">
        <v>34</v>
      </c>
      <c r="E161" s="29">
        <v>4</v>
      </c>
      <c r="F161" s="29"/>
      <c r="G161" s="29">
        <f t="shared" si="4"/>
        <v>0</v>
      </c>
    </row>
    <row r="162" spans="1:7" ht="21" customHeight="1" x14ac:dyDescent="0.25">
      <c r="A162" s="37" t="s">
        <v>247</v>
      </c>
      <c r="B162" s="38" t="s">
        <v>248</v>
      </c>
      <c r="C162" s="43" t="s">
        <v>249</v>
      </c>
      <c r="D162" s="40" t="s">
        <v>250</v>
      </c>
      <c r="E162" s="29">
        <v>4</v>
      </c>
      <c r="F162" s="29"/>
      <c r="G162" s="29">
        <f t="shared" si="4"/>
        <v>0</v>
      </c>
    </row>
    <row r="163" spans="1:7" ht="21" customHeight="1" x14ac:dyDescent="0.25">
      <c r="A163" s="37" t="s">
        <v>136</v>
      </c>
      <c r="B163" s="38" t="s">
        <v>137</v>
      </c>
      <c r="C163" s="43" t="s">
        <v>138</v>
      </c>
      <c r="D163" s="40" t="s">
        <v>58</v>
      </c>
      <c r="E163" s="29">
        <v>4</v>
      </c>
      <c r="F163" s="29"/>
      <c r="G163" s="29">
        <f t="shared" si="4"/>
        <v>0</v>
      </c>
    </row>
    <row r="164" spans="1:7" ht="21" customHeight="1" x14ac:dyDescent="0.25">
      <c r="A164" s="35" t="s">
        <v>251</v>
      </c>
      <c r="B164" s="38" t="s">
        <v>252</v>
      </c>
      <c r="C164" s="43" t="s">
        <v>253</v>
      </c>
      <c r="D164" s="40" t="s">
        <v>34</v>
      </c>
      <c r="E164" s="29">
        <v>4</v>
      </c>
      <c r="F164" s="29"/>
      <c r="G164" s="29">
        <f t="shared" si="4"/>
        <v>0</v>
      </c>
    </row>
    <row r="165" spans="1:7" ht="21" customHeight="1" x14ac:dyDescent="0.25">
      <c r="A165" s="35" t="s">
        <v>254</v>
      </c>
      <c r="B165" s="38" t="s">
        <v>255</v>
      </c>
      <c r="C165" s="43" t="s">
        <v>253</v>
      </c>
      <c r="D165" s="40" t="s">
        <v>34</v>
      </c>
      <c r="E165" s="29">
        <v>4</v>
      </c>
      <c r="F165" s="29"/>
      <c r="G165" s="29">
        <f t="shared" si="4"/>
        <v>0</v>
      </c>
    </row>
    <row r="166" spans="1:7" ht="21" customHeight="1" x14ac:dyDescent="0.25">
      <c r="A166" s="37" t="s">
        <v>256</v>
      </c>
      <c r="B166" s="38" t="s">
        <v>257</v>
      </c>
      <c r="C166" s="43" t="s">
        <v>37</v>
      </c>
      <c r="D166" s="40"/>
      <c r="E166" s="29">
        <v>4</v>
      </c>
      <c r="F166" s="29"/>
      <c r="G166" s="29">
        <f t="shared" si="4"/>
        <v>0</v>
      </c>
    </row>
    <row r="167" spans="1:7" ht="21" customHeight="1" x14ac:dyDescent="0.25">
      <c r="A167" s="37" t="s">
        <v>258</v>
      </c>
      <c r="B167" s="38" t="s">
        <v>259</v>
      </c>
      <c r="C167" s="43" t="s">
        <v>57</v>
      </c>
      <c r="D167" s="40" t="s">
        <v>34</v>
      </c>
      <c r="E167" s="29">
        <v>4</v>
      </c>
      <c r="F167" s="29"/>
      <c r="G167" s="29">
        <f t="shared" si="4"/>
        <v>0</v>
      </c>
    </row>
    <row r="168" spans="1:7" ht="21" customHeight="1" x14ac:dyDescent="0.25">
      <c r="A168" s="37" t="s">
        <v>260</v>
      </c>
      <c r="B168" s="38" t="s">
        <v>261</v>
      </c>
      <c r="C168" s="43" t="s">
        <v>181</v>
      </c>
      <c r="D168" s="40" t="s">
        <v>34</v>
      </c>
      <c r="E168" s="29">
        <v>4</v>
      </c>
      <c r="F168" s="29"/>
      <c r="G168" s="29">
        <f t="shared" si="4"/>
        <v>0</v>
      </c>
    </row>
    <row r="169" spans="1:7" ht="21" customHeight="1" x14ac:dyDescent="0.25">
      <c r="A169" s="37" t="s">
        <v>262</v>
      </c>
      <c r="B169" s="38" t="s">
        <v>263</v>
      </c>
      <c r="C169" s="43" t="s">
        <v>178</v>
      </c>
      <c r="D169" s="40" t="s">
        <v>34</v>
      </c>
      <c r="E169" s="29">
        <v>4</v>
      </c>
      <c r="F169" s="29"/>
      <c r="G169" s="29">
        <f t="shared" si="4"/>
        <v>0</v>
      </c>
    </row>
    <row r="170" spans="1:7" ht="21" customHeight="1" x14ac:dyDescent="0.25">
      <c r="A170" s="37" t="s">
        <v>264</v>
      </c>
      <c r="B170" s="38" t="s">
        <v>265</v>
      </c>
      <c r="C170" s="43" t="s">
        <v>66</v>
      </c>
      <c r="D170" s="40" t="s">
        <v>190</v>
      </c>
      <c r="E170" s="29">
        <v>4</v>
      </c>
      <c r="F170" s="29"/>
      <c r="G170" s="29">
        <f t="shared" si="4"/>
        <v>0</v>
      </c>
    </row>
    <row r="171" spans="1:7" ht="21" customHeight="1" x14ac:dyDescent="0.25">
      <c r="A171" s="37" t="s">
        <v>266</v>
      </c>
      <c r="B171" s="46" t="s">
        <v>267</v>
      </c>
      <c r="C171" s="43" t="s">
        <v>150</v>
      </c>
      <c r="D171" s="40" t="s">
        <v>34</v>
      </c>
      <c r="E171" s="29">
        <v>4</v>
      </c>
      <c r="F171" s="29"/>
      <c r="G171" s="29">
        <f t="shared" si="4"/>
        <v>0</v>
      </c>
    </row>
    <row r="172" spans="1:7" ht="21" customHeight="1" x14ac:dyDescent="0.25">
      <c r="A172" s="37" t="s">
        <v>268</v>
      </c>
      <c r="B172" s="38" t="s">
        <v>269</v>
      </c>
      <c r="C172" s="43" t="s">
        <v>37</v>
      </c>
      <c r="D172" s="40" t="s">
        <v>34</v>
      </c>
      <c r="E172" s="29">
        <v>4</v>
      </c>
      <c r="F172" s="29"/>
      <c r="G172" s="29">
        <f t="shared" ref="G172:G200" si="5">F172*E172</f>
        <v>0</v>
      </c>
    </row>
    <row r="173" spans="1:7" ht="21" customHeight="1" x14ac:dyDescent="0.25">
      <c r="A173" s="37" t="s">
        <v>79</v>
      </c>
      <c r="B173" s="38" t="s">
        <v>80</v>
      </c>
      <c r="C173" s="43" t="s">
        <v>33</v>
      </c>
      <c r="D173" s="40" t="s">
        <v>34</v>
      </c>
      <c r="E173" s="29">
        <v>4</v>
      </c>
      <c r="F173" s="29"/>
      <c r="G173" s="29">
        <f t="shared" si="5"/>
        <v>0</v>
      </c>
    </row>
    <row r="174" spans="1:7" ht="21" customHeight="1" x14ac:dyDescent="0.25">
      <c r="A174" s="37" t="s">
        <v>171</v>
      </c>
      <c r="B174" s="38" t="s">
        <v>172</v>
      </c>
      <c r="C174" s="43" t="s">
        <v>138</v>
      </c>
      <c r="D174" s="40" t="s">
        <v>34</v>
      </c>
      <c r="E174" s="29">
        <v>4</v>
      </c>
      <c r="F174" s="29"/>
      <c r="G174" s="29">
        <f t="shared" si="5"/>
        <v>0</v>
      </c>
    </row>
    <row r="175" spans="1:7" ht="21" customHeight="1" x14ac:dyDescent="0.25">
      <c r="A175" s="37" t="s">
        <v>173</v>
      </c>
      <c r="B175" s="38" t="s">
        <v>174</v>
      </c>
      <c r="C175" s="43" t="s">
        <v>175</v>
      </c>
      <c r="D175" s="40" t="s">
        <v>34</v>
      </c>
      <c r="E175" s="29">
        <v>4</v>
      </c>
      <c r="F175" s="29"/>
      <c r="G175" s="29">
        <f t="shared" si="5"/>
        <v>0</v>
      </c>
    </row>
    <row r="176" spans="1:7" ht="21" customHeight="1" x14ac:dyDescent="0.25">
      <c r="A176" s="37" t="s">
        <v>176</v>
      </c>
      <c r="B176" s="38" t="s">
        <v>177</v>
      </c>
      <c r="C176" s="43" t="s">
        <v>178</v>
      </c>
      <c r="D176" s="40" t="s">
        <v>34</v>
      </c>
      <c r="E176" s="29">
        <v>4</v>
      </c>
      <c r="F176" s="29"/>
      <c r="G176" s="29">
        <f t="shared" si="5"/>
        <v>0</v>
      </c>
    </row>
    <row r="177" spans="1:7" ht="21" customHeight="1" x14ac:dyDescent="0.25">
      <c r="A177" s="35" t="s">
        <v>270</v>
      </c>
      <c r="B177" s="38" t="s">
        <v>271</v>
      </c>
      <c r="C177" s="43" t="s">
        <v>272</v>
      </c>
      <c r="D177" s="40" t="s">
        <v>34</v>
      </c>
      <c r="E177" s="29">
        <v>4</v>
      </c>
      <c r="F177" s="29"/>
      <c r="G177" s="29">
        <f t="shared" si="5"/>
        <v>0</v>
      </c>
    </row>
    <row r="178" spans="1:7" ht="21" customHeight="1" x14ac:dyDescent="0.25">
      <c r="A178" s="37" t="s">
        <v>273</v>
      </c>
      <c r="B178" s="38" t="s">
        <v>274</v>
      </c>
      <c r="C178" s="43" t="s">
        <v>150</v>
      </c>
      <c r="D178" s="40" t="s">
        <v>34</v>
      </c>
      <c r="E178" s="29">
        <v>4</v>
      </c>
      <c r="F178" s="29"/>
      <c r="G178" s="29">
        <f t="shared" si="5"/>
        <v>0</v>
      </c>
    </row>
    <row r="179" spans="1:7" ht="21" customHeight="1" x14ac:dyDescent="0.25">
      <c r="A179" s="37" t="s">
        <v>275</v>
      </c>
      <c r="B179" s="38" t="s">
        <v>276</v>
      </c>
      <c r="C179" s="43" t="s">
        <v>150</v>
      </c>
      <c r="D179" s="40" t="s">
        <v>34</v>
      </c>
      <c r="E179" s="29">
        <v>4</v>
      </c>
      <c r="F179" s="29"/>
      <c r="G179" s="29">
        <f t="shared" si="5"/>
        <v>0</v>
      </c>
    </row>
    <row r="180" spans="1:7" ht="21" customHeight="1" x14ac:dyDescent="0.25">
      <c r="A180" s="37" t="s">
        <v>277</v>
      </c>
      <c r="B180" s="38" t="s">
        <v>278</v>
      </c>
      <c r="C180" s="43" t="s">
        <v>150</v>
      </c>
      <c r="D180" s="40" t="s">
        <v>34</v>
      </c>
      <c r="E180" s="29">
        <v>4</v>
      </c>
      <c r="F180" s="29"/>
      <c r="G180" s="29">
        <f t="shared" si="5"/>
        <v>0</v>
      </c>
    </row>
    <row r="181" spans="1:7" ht="21" customHeight="1" x14ac:dyDescent="0.25">
      <c r="A181" s="37" t="s">
        <v>279</v>
      </c>
      <c r="B181" s="38" t="s">
        <v>280</v>
      </c>
      <c r="C181" s="43" t="s">
        <v>150</v>
      </c>
      <c r="D181" s="40" t="s">
        <v>34</v>
      </c>
      <c r="E181" s="29">
        <v>4</v>
      </c>
      <c r="F181" s="29"/>
      <c r="G181" s="29">
        <f t="shared" si="5"/>
        <v>0</v>
      </c>
    </row>
    <row r="182" spans="1:7" ht="28.5" customHeight="1" x14ac:dyDescent="0.25">
      <c r="A182" s="37" t="s">
        <v>281</v>
      </c>
      <c r="B182" s="38" t="s">
        <v>282</v>
      </c>
      <c r="C182" s="43" t="s">
        <v>150</v>
      </c>
      <c r="D182" s="40" t="s">
        <v>34</v>
      </c>
      <c r="E182" s="29">
        <v>4</v>
      </c>
      <c r="F182" s="29"/>
      <c r="G182" s="29">
        <f t="shared" si="5"/>
        <v>0</v>
      </c>
    </row>
    <row r="183" spans="1:7" ht="21" customHeight="1" x14ac:dyDescent="0.25">
      <c r="A183" s="37" t="s">
        <v>283</v>
      </c>
      <c r="B183" s="38" t="s">
        <v>284</v>
      </c>
      <c r="C183" s="43" t="s">
        <v>150</v>
      </c>
      <c r="D183" s="40" t="s">
        <v>34</v>
      </c>
      <c r="E183" s="29">
        <v>4</v>
      </c>
      <c r="F183" s="29"/>
      <c r="G183" s="29">
        <f t="shared" si="5"/>
        <v>0</v>
      </c>
    </row>
    <row r="184" spans="1:7" ht="21" customHeight="1" x14ac:dyDescent="0.25">
      <c r="A184" s="37" t="s">
        <v>285</v>
      </c>
      <c r="B184" s="46" t="s">
        <v>286</v>
      </c>
      <c r="C184" s="47" t="s">
        <v>95</v>
      </c>
      <c r="D184" s="40" t="s">
        <v>34</v>
      </c>
      <c r="E184" s="29">
        <v>4</v>
      </c>
      <c r="F184" s="29"/>
      <c r="G184" s="29">
        <f t="shared" si="5"/>
        <v>0</v>
      </c>
    </row>
    <row r="185" spans="1:7" ht="21" customHeight="1" x14ac:dyDescent="0.25">
      <c r="A185" s="37" t="s">
        <v>93</v>
      </c>
      <c r="B185" s="38" t="s">
        <v>94</v>
      </c>
      <c r="C185" s="43" t="s">
        <v>95</v>
      </c>
      <c r="D185" s="40" t="s">
        <v>34</v>
      </c>
      <c r="E185" s="29">
        <v>4</v>
      </c>
      <c r="F185" s="29"/>
      <c r="G185" s="29">
        <f t="shared" si="5"/>
        <v>0</v>
      </c>
    </row>
    <row r="186" spans="1:7" ht="21" customHeight="1" x14ac:dyDescent="0.25">
      <c r="A186" s="37" t="s">
        <v>287</v>
      </c>
      <c r="B186" s="38" t="s">
        <v>288</v>
      </c>
      <c r="C186" s="43" t="s">
        <v>95</v>
      </c>
      <c r="D186" s="40" t="s">
        <v>34</v>
      </c>
      <c r="E186" s="29">
        <v>4</v>
      </c>
      <c r="F186" s="29"/>
      <c r="G186" s="29">
        <f t="shared" si="5"/>
        <v>0</v>
      </c>
    </row>
    <row r="187" spans="1:7" ht="27.75" customHeight="1" x14ac:dyDescent="0.25">
      <c r="A187" s="37" t="s">
        <v>289</v>
      </c>
      <c r="B187" s="38" t="s">
        <v>290</v>
      </c>
      <c r="C187" s="43" t="s">
        <v>157</v>
      </c>
      <c r="D187" s="40" t="s">
        <v>34</v>
      </c>
      <c r="E187" s="29">
        <v>4</v>
      </c>
      <c r="F187" s="29"/>
      <c r="G187" s="29">
        <f t="shared" si="5"/>
        <v>0</v>
      </c>
    </row>
    <row r="188" spans="1:7" ht="21" customHeight="1" x14ac:dyDescent="0.25">
      <c r="A188" s="37" t="s">
        <v>291</v>
      </c>
      <c r="B188" s="38" t="s">
        <v>292</v>
      </c>
      <c r="C188" s="43" t="s">
        <v>184</v>
      </c>
      <c r="D188" s="40" t="s">
        <v>34</v>
      </c>
      <c r="E188" s="29">
        <v>4</v>
      </c>
      <c r="F188" s="29"/>
      <c r="G188" s="29">
        <f t="shared" si="5"/>
        <v>0</v>
      </c>
    </row>
    <row r="189" spans="1:7" ht="21" customHeight="1" x14ac:dyDescent="0.25">
      <c r="A189" s="37" t="s">
        <v>293</v>
      </c>
      <c r="B189" s="38" t="s">
        <v>294</v>
      </c>
      <c r="C189" s="43"/>
      <c r="D189" s="40"/>
      <c r="E189" s="29">
        <v>4</v>
      </c>
      <c r="F189" s="29"/>
      <c r="G189" s="29">
        <f t="shared" si="5"/>
        <v>0</v>
      </c>
    </row>
    <row r="190" spans="1:7" ht="21" customHeight="1" x14ac:dyDescent="0.25">
      <c r="A190" s="37" t="s">
        <v>295</v>
      </c>
      <c r="B190" s="38" t="s">
        <v>296</v>
      </c>
      <c r="C190" s="43" t="s">
        <v>150</v>
      </c>
      <c r="D190" s="40" t="s">
        <v>34</v>
      </c>
      <c r="E190" s="29">
        <v>4</v>
      </c>
      <c r="F190" s="29"/>
      <c r="G190" s="29">
        <f t="shared" si="5"/>
        <v>0</v>
      </c>
    </row>
    <row r="191" spans="1:7" ht="21" customHeight="1" x14ac:dyDescent="0.25">
      <c r="A191" s="37" t="s">
        <v>297</v>
      </c>
      <c r="B191" s="38" t="s">
        <v>298</v>
      </c>
      <c r="C191" s="43" t="s">
        <v>33</v>
      </c>
      <c r="D191" s="40" t="s">
        <v>34</v>
      </c>
      <c r="E191" s="29">
        <v>4</v>
      </c>
      <c r="F191" s="29"/>
      <c r="G191" s="29">
        <f t="shared" si="5"/>
        <v>0</v>
      </c>
    </row>
    <row r="192" spans="1:7" ht="21" customHeight="1" x14ac:dyDescent="0.25">
      <c r="A192" s="37" t="s">
        <v>299</v>
      </c>
      <c r="B192" s="38" t="s">
        <v>300</v>
      </c>
      <c r="C192" s="48" t="s">
        <v>301</v>
      </c>
      <c r="D192" s="40" t="s">
        <v>34</v>
      </c>
      <c r="E192" s="29">
        <v>4</v>
      </c>
      <c r="F192" s="29"/>
      <c r="G192" s="29">
        <f t="shared" si="5"/>
        <v>0</v>
      </c>
    </row>
    <row r="193" spans="1:7" ht="21" customHeight="1" x14ac:dyDescent="0.25">
      <c r="A193" s="37" t="s">
        <v>302</v>
      </c>
      <c r="B193" s="38" t="s">
        <v>303</v>
      </c>
      <c r="C193" s="43" t="s">
        <v>304</v>
      </c>
      <c r="D193" s="40" t="s">
        <v>34</v>
      </c>
      <c r="E193" s="29">
        <v>4</v>
      </c>
      <c r="F193" s="29"/>
      <c r="G193" s="29">
        <f t="shared" si="5"/>
        <v>0</v>
      </c>
    </row>
    <row r="194" spans="1:7" ht="21" customHeight="1" x14ac:dyDescent="0.25">
      <c r="A194" s="37" t="s">
        <v>112</v>
      </c>
      <c r="B194" s="38" t="s">
        <v>113</v>
      </c>
      <c r="C194" s="43" t="s">
        <v>33</v>
      </c>
      <c r="D194" s="40" t="s">
        <v>34</v>
      </c>
      <c r="E194" s="29">
        <v>4</v>
      </c>
      <c r="F194" s="29"/>
      <c r="G194" s="29">
        <f t="shared" si="5"/>
        <v>0</v>
      </c>
    </row>
    <row r="195" spans="1:7" ht="21" customHeight="1" x14ac:dyDescent="0.25">
      <c r="A195" s="37" t="s">
        <v>305</v>
      </c>
      <c r="B195" s="38" t="s">
        <v>306</v>
      </c>
      <c r="C195" s="43" t="s">
        <v>150</v>
      </c>
      <c r="D195" s="40" t="s">
        <v>307</v>
      </c>
      <c r="E195" s="29">
        <v>4</v>
      </c>
      <c r="F195" s="29"/>
      <c r="G195" s="29">
        <f t="shared" si="5"/>
        <v>0</v>
      </c>
    </row>
    <row r="196" spans="1:7" ht="21" customHeight="1" x14ac:dyDescent="0.25">
      <c r="A196" s="37" t="s">
        <v>148</v>
      </c>
      <c r="B196" s="38" t="s">
        <v>149</v>
      </c>
      <c r="C196" s="43" t="s">
        <v>150</v>
      </c>
      <c r="D196" s="40" t="s">
        <v>34</v>
      </c>
      <c r="E196" s="29">
        <v>4</v>
      </c>
      <c r="F196" s="29"/>
      <c r="G196" s="29">
        <f t="shared" si="5"/>
        <v>0</v>
      </c>
    </row>
    <row r="197" spans="1:7" ht="21" customHeight="1" x14ac:dyDescent="0.25">
      <c r="A197" s="37" t="s">
        <v>308</v>
      </c>
      <c r="B197" s="46" t="s">
        <v>309</v>
      </c>
      <c r="C197" s="43" t="s">
        <v>150</v>
      </c>
      <c r="D197" s="40" t="s">
        <v>34</v>
      </c>
      <c r="E197" s="29">
        <v>4</v>
      </c>
      <c r="F197" s="29"/>
      <c r="G197" s="29">
        <f t="shared" si="5"/>
        <v>0</v>
      </c>
    </row>
    <row r="198" spans="1:7" ht="21" customHeight="1" x14ac:dyDescent="0.25">
      <c r="A198" s="37" t="s">
        <v>114</v>
      </c>
      <c r="B198" s="38" t="s">
        <v>115</v>
      </c>
      <c r="C198" s="43" t="s">
        <v>37</v>
      </c>
      <c r="D198" s="40" t="s">
        <v>34</v>
      </c>
      <c r="E198" s="29">
        <v>4</v>
      </c>
      <c r="F198" s="29"/>
      <c r="G198" s="29">
        <f t="shared" si="5"/>
        <v>0</v>
      </c>
    </row>
    <row r="199" spans="1:7" ht="21" customHeight="1" x14ac:dyDescent="0.25">
      <c r="A199" s="37" t="s">
        <v>310</v>
      </c>
      <c r="B199" s="38" t="s">
        <v>311</v>
      </c>
      <c r="C199" s="43" t="s">
        <v>103</v>
      </c>
      <c r="D199" s="40" t="s">
        <v>34</v>
      </c>
      <c r="E199" s="29">
        <v>4</v>
      </c>
      <c r="F199" s="29"/>
      <c r="G199" s="29">
        <f t="shared" si="5"/>
        <v>0</v>
      </c>
    </row>
    <row r="200" spans="1:7" ht="21" customHeight="1" x14ac:dyDescent="0.25">
      <c r="A200" s="41" t="s">
        <v>182</v>
      </c>
      <c r="B200" s="42" t="s">
        <v>183</v>
      </c>
      <c r="C200" s="45" t="s">
        <v>184</v>
      </c>
      <c r="D200" s="40" t="s">
        <v>34</v>
      </c>
      <c r="E200" s="29">
        <v>4</v>
      </c>
      <c r="F200" s="29"/>
      <c r="G200" s="29">
        <f t="shared" si="5"/>
        <v>0</v>
      </c>
    </row>
    <row r="201" spans="1:7" ht="21" customHeight="1" x14ac:dyDescent="0.25">
      <c r="A201" s="51" t="s">
        <v>312</v>
      </c>
      <c r="B201" s="52"/>
      <c r="C201" s="52"/>
      <c r="D201" s="52"/>
      <c r="E201" s="52"/>
      <c r="F201" s="52"/>
      <c r="G201" s="53"/>
    </row>
    <row r="202" spans="1:7" ht="30" customHeight="1" x14ac:dyDescent="0.25">
      <c r="A202" s="17" t="s">
        <v>24</v>
      </c>
      <c r="B202" s="18" t="s">
        <v>25</v>
      </c>
      <c r="C202" s="18" t="s">
        <v>120</v>
      </c>
      <c r="D202" s="19" t="s">
        <v>121</v>
      </c>
      <c r="E202" s="20" t="s">
        <v>28</v>
      </c>
      <c r="F202" s="21" t="s">
        <v>29</v>
      </c>
      <c r="G202" s="19" t="s">
        <v>30</v>
      </c>
    </row>
    <row r="203" spans="1:7" ht="25.5" customHeight="1" x14ac:dyDescent="0.25">
      <c r="A203" s="37" t="s">
        <v>313</v>
      </c>
      <c r="B203" s="38" t="s">
        <v>314</v>
      </c>
      <c r="C203" s="38" t="s">
        <v>37</v>
      </c>
      <c r="D203" s="40" t="s">
        <v>34</v>
      </c>
      <c r="E203" s="29">
        <v>4</v>
      </c>
      <c r="F203" s="29"/>
      <c r="G203" s="29">
        <f>F203*E203</f>
        <v>0</v>
      </c>
    </row>
    <row r="204" spans="1:7" ht="21" customHeight="1" x14ac:dyDescent="0.25">
      <c r="A204" s="37" t="s">
        <v>315</v>
      </c>
      <c r="B204" s="38" t="s">
        <v>316</v>
      </c>
      <c r="C204" s="38" t="s">
        <v>37</v>
      </c>
      <c r="D204" s="40" t="s">
        <v>34</v>
      </c>
      <c r="E204" s="29">
        <v>4</v>
      </c>
      <c r="F204" s="29"/>
      <c r="G204" s="29">
        <f t="shared" ref="G204:G230" si="6">F204*E204</f>
        <v>0</v>
      </c>
    </row>
    <row r="205" spans="1:7" ht="21" customHeight="1" x14ac:dyDescent="0.25">
      <c r="A205" s="37" t="s">
        <v>153</v>
      </c>
      <c r="B205" s="38" t="s">
        <v>154</v>
      </c>
      <c r="C205" s="38" t="s">
        <v>37</v>
      </c>
      <c r="D205" s="40" t="s">
        <v>34</v>
      </c>
      <c r="E205" s="29">
        <v>4</v>
      </c>
      <c r="F205" s="29"/>
      <c r="G205" s="29">
        <f t="shared" si="6"/>
        <v>0</v>
      </c>
    </row>
    <row r="206" spans="1:7" ht="21" customHeight="1" x14ac:dyDescent="0.25">
      <c r="A206" s="37" t="s">
        <v>31</v>
      </c>
      <c r="B206" s="38" t="s">
        <v>32</v>
      </c>
      <c r="C206" s="38" t="s">
        <v>33</v>
      </c>
      <c r="D206" s="40" t="s">
        <v>34</v>
      </c>
      <c r="E206" s="29">
        <v>4</v>
      </c>
      <c r="F206" s="29"/>
      <c r="G206" s="29">
        <f t="shared" si="6"/>
        <v>0</v>
      </c>
    </row>
    <row r="207" spans="1:7" ht="21" customHeight="1" x14ac:dyDescent="0.25">
      <c r="A207" s="37" t="s">
        <v>317</v>
      </c>
      <c r="B207" s="38" t="s">
        <v>156</v>
      </c>
      <c r="C207" s="38" t="s">
        <v>33</v>
      </c>
      <c r="D207" s="40" t="s">
        <v>34</v>
      </c>
      <c r="E207" s="29">
        <v>4</v>
      </c>
      <c r="F207" s="29"/>
      <c r="G207" s="29">
        <f t="shared" si="6"/>
        <v>0</v>
      </c>
    </row>
    <row r="208" spans="1:7" ht="21" customHeight="1" x14ac:dyDescent="0.25">
      <c r="A208" s="37" t="s">
        <v>43</v>
      </c>
      <c r="B208" s="38" t="s">
        <v>44</v>
      </c>
      <c r="C208" s="38" t="s">
        <v>40</v>
      </c>
      <c r="D208" s="40" t="s">
        <v>34</v>
      </c>
      <c r="E208" s="29">
        <v>4</v>
      </c>
      <c r="F208" s="29"/>
      <c r="G208" s="29">
        <f t="shared" si="6"/>
        <v>0</v>
      </c>
    </row>
    <row r="209" spans="1:7" ht="21" customHeight="1" x14ac:dyDescent="0.25">
      <c r="A209" s="37" t="s">
        <v>318</v>
      </c>
      <c r="B209" s="38" t="s">
        <v>319</v>
      </c>
      <c r="C209" s="38" t="s">
        <v>37</v>
      </c>
      <c r="D209" s="40" t="s">
        <v>34</v>
      </c>
      <c r="E209" s="29">
        <v>4</v>
      </c>
      <c r="F209" s="29"/>
      <c r="G209" s="29">
        <f t="shared" si="6"/>
        <v>0</v>
      </c>
    </row>
    <row r="210" spans="1:7" ht="21" customHeight="1" x14ac:dyDescent="0.25">
      <c r="A210" s="37" t="s">
        <v>320</v>
      </c>
      <c r="B210" s="38" t="s">
        <v>321</v>
      </c>
      <c r="C210" s="38" t="s">
        <v>40</v>
      </c>
      <c r="D210" s="40" t="s">
        <v>34</v>
      </c>
      <c r="E210" s="29">
        <v>4</v>
      </c>
      <c r="F210" s="29"/>
      <c r="G210" s="29">
        <f t="shared" si="6"/>
        <v>0</v>
      </c>
    </row>
    <row r="211" spans="1:7" ht="21" customHeight="1" x14ac:dyDescent="0.25">
      <c r="A211" s="37" t="s">
        <v>322</v>
      </c>
      <c r="B211" s="38" t="s">
        <v>323</v>
      </c>
      <c r="C211" s="38" t="s">
        <v>37</v>
      </c>
      <c r="D211" s="40" t="s">
        <v>34</v>
      </c>
      <c r="E211" s="29">
        <v>4</v>
      </c>
      <c r="F211" s="29"/>
      <c r="G211" s="29">
        <f t="shared" si="6"/>
        <v>0</v>
      </c>
    </row>
    <row r="212" spans="1:7" ht="21" customHeight="1" x14ac:dyDescent="0.25">
      <c r="A212" s="37" t="s">
        <v>324</v>
      </c>
      <c r="B212" s="38" t="s">
        <v>325</v>
      </c>
      <c r="C212" s="38" t="s">
        <v>37</v>
      </c>
      <c r="D212" s="40" t="s">
        <v>34</v>
      </c>
      <c r="E212" s="29">
        <v>4</v>
      </c>
      <c r="F212" s="29"/>
      <c r="G212" s="29">
        <f t="shared" si="6"/>
        <v>0</v>
      </c>
    </row>
    <row r="213" spans="1:7" ht="21" customHeight="1" x14ac:dyDescent="0.25">
      <c r="A213" s="37" t="s">
        <v>326</v>
      </c>
      <c r="B213" s="38" t="s">
        <v>327</v>
      </c>
      <c r="C213" s="38" t="s">
        <v>57</v>
      </c>
      <c r="D213" s="40" t="s">
        <v>34</v>
      </c>
      <c r="E213" s="29">
        <v>4</v>
      </c>
      <c r="F213" s="29"/>
      <c r="G213" s="29">
        <f t="shared" si="6"/>
        <v>0</v>
      </c>
    </row>
    <row r="214" spans="1:7" ht="21" customHeight="1" x14ac:dyDescent="0.25">
      <c r="A214" s="37" t="s">
        <v>328</v>
      </c>
      <c r="B214" s="38" t="s">
        <v>329</v>
      </c>
      <c r="C214" s="38" t="s">
        <v>57</v>
      </c>
      <c r="D214" s="40" t="s">
        <v>34</v>
      </c>
      <c r="E214" s="29">
        <v>4</v>
      </c>
      <c r="F214" s="29"/>
      <c r="G214" s="29">
        <f t="shared" si="6"/>
        <v>0</v>
      </c>
    </row>
    <row r="215" spans="1:7" ht="21" customHeight="1" x14ac:dyDescent="0.25">
      <c r="A215" s="37" t="s">
        <v>55</v>
      </c>
      <c r="B215" s="38" t="s">
        <v>56</v>
      </c>
      <c r="C215" s="38" t="s">
        <v>57</v>
      </c>
      <c r="D215" s="40" t="s">
        <v>34</v>
      </c>
      <c r="E215" s="29">
        <v>4</v>
      </c>
      <c r="F215" s="29"/>
      <c r="G215" s="29">
        <f t="shared" si="6"/>
        <v>0</v>
      </c>
    </row>
    <row r="216" spans="1:7" ht="21" customHeight="1" x14ac:dyDescent="0.25">
      <c r="A216" s="37" t="s">
        <v>330</v>
      </c>
      <c r="B216" s="38" t="s">
        <v>331</v>
      </c>
      <c r="C216" s="38" t="s">
        <v>37</v>
      </c>
      <c r="D216" s="40" t="s">
        <v>34</v>
      </c>
      <c r="E216" s="29">
        <v>4</v>
      </c>
      <c r="F216" s="29"/>
      <c r="G216" s="29">
        <f t="shared" si="6"/>
        <v>0</v>
      </c>
    </row>
    <row r="217" spans="1:7" ht="21" customHeight="1" x14ac:dyDescent="0.25">
      <c r="A217" s="37" t="s">
        <v>332</v>
      </c>
      <c r="B217" s="38" t="s">
        <v>333</v>
      </c>
      <c r="C217" s="38" t="s">
        <v>51</v>
      </c>
      <c r="D217" s="40" t="s">
        <v>34</v>
      </c>
      <c r="E217" s="29">
        <v>4</v>
      </c>
      <c r="F217" s="29"/>
      <c r="G217" s="29">
        <f t="shared" si="6"/>
        <v>0</v>
      </c>
    </row>
    <row r="218" spans="1:7" ht="21" customHeight="1" x14ac:dyDescent="0.25">
      <c r="A218" s="37" t="s">
        <v>129</v>
      </c>
      <c r="B218" s="38" t="s">
        <v>130</v>
      </c>
      <c r="C218" s="38" t="s">
        <v>131</v>
      </c>
      <c r="D218" s="40" t="s">
        <v>34</v>
      </c>
      <c r="E218" s="29">
        <v>4</v>
      </c>
      <c r="F218" s="29"/>
      <c r="G218" s="29">
        <f t="shared" si="6"/>
        <v>0</v>
      </c>
    </row>
    <row r="219" spans="1:7" ht="21" customHeight="1" x14ac:dyDescent="0.25">
      <c r="A219" s="37" t="s">
        <v>161</v>
      </c>
      <c r="B219" s="38" t="s">
        <v>162</v>
      </c>
      <c r="C219" s="38" t="s">
        <v>37</v>
      </c>
      <c r="D219" s="40" t="s">
        <v>34</v>
      </c>
      <c r="E219" s="29">
        <v>4</v>
      </c>
      <c r="F219" s="29"/>
      <c r="G219" s="29">
        <f t="shared" si="6"/>
        <v>0</v>
      </c>
    </row>
    <row r="220" spans="1:7" ht="21" customHeight="1" x14ac:dyDescent="0.25">
      <c r="A220" s="37" t="s">
        <v>239</v>
      </c>
      <c r="B220" s="38" t="s">
        <v>240</v>
      </c>
      <c r="C220" s="38" t="s">
        <v>150</v>
      </c>
      <c r="D220" s="40" t="s">
        <v>34</v>
      </c>
      <c r="E220" s="29">
        <v>4</v>
      </c>
      <c r="F220" s="29"/>
      <c r="G220" s="29">
        <f t="shared" si="6"/>
        <v>0</v>
      </c>
    </row>
    <row r="221" spans="1:7" ht="21" customHeight="1" x14ac:dyDescent="0.25">
      <c r="A221" s="37" t="s">
        <v>167</v>
      </c>
      <c r="B221" s="38" t="s">
        <v>168</v>
      </c>
      <c r="C221" s="38" t="s">
        <v>37</v>
      </c>
      <c r="D221" s="40" t="s">
        <v>34</v>
      </c>
      <c r="E221" s="29">
        <v>4</v>
      </c>
      <c r="F221" s="29"/>
      <c r="G221" s="29">
        <f t="shared" si="6"/>
        <v>0</v>
      </c>
    </row>
    <row r="222" spans="1:7" ht="21" customHeight="1" x14ac:dyDescent="0.25">
      <c r="A222" s="37" t="s">
        <v>334</v>
      </c>
      <c r="B222" s="38" t="s">
        <v>335</v>
      </c>
      <c r="C222" s="38" t="s">
        <v>37</v>
      </c>
      <c r="D222" s="40" t="s">
        <v>34</v>
      </c>
      <c r="E222" s="29">
        <v>4</v>
      </c>
      <c r="F222" s="29"/>
      <c r="G222" s="29">
        <f t="shared" si="6"/>
        <v>0</v>
      </c>
    </row>
    <row r="223" spans="1:7" ht="21" customHeight="1" x14ac:dyDescent="0.25">
      <c r="A223" s="37" t="s">
        <v>139</v>
      </c>
      <c r="B223" s="38" t="s">
        <v>140</v>
      </c>
      <c r="C223" s="38" t="s">
        <v>138</v>
      </c>
      <c r="D223" s="40" t="s">
        <v>34</v>
      </c>
      <c r="E223" s="29">
        <v>4</v>
      </c>
      <c r="F223" s="29"/>
      <c r="G223" s="29">
        <f t="shared" si="6"/>
        <v>0</v>
      </c>
    </row>
    <row r="224" spans="1:7" ht="21" customHeight="1" x14ac:dyDescent="0.25">
      <c r="A224" s="37" t="s">
        <v>73</v>
      </c>
      <c r="B224" s="38" t="s">
        <v>74</v>
      </c>
      <c r="C224" s="38" t="s">
        <v>33</v>
      </c>
      <c r="D224" s="40" t="s">
        <v>34</v>
      </c>
      <c r="E224" s="29">
        <v>4</v>
      </c>
      <c r="F224" s="29"/>
      <c r="G224" s="29">
        <f t="shared" si="6"/>
        <v>0</v>
      </c>
    </row>
    <row r="225" spans="1:9" ht="21" customHeight="1" x14ac:dyDescent="0.25">
      <c r="A225" s="37" t="s">
        <v>336</v>
      </c>
      <c r="B225" s="38" t="s">
        <v>337</v>
      </c>
      <c r="C225" s="38" t="s">
        <v>138</v>
      </c>
      <c r="D225" s="40" t="s">
        <v>34</v>
      </c>
      <c r="E225" s="29">
        <v>4</v>
      </c>
      <c r="F225" s="29"/>
      <c r="G225" s="29">
        <f t="shared" si="6"/>
        <v>0</v>
      </c>
    </row>
    <row r="226" spans="1:9" ht="21" customHeight="1" x14ac:dyDescent="0.25">
      <c r="A226" s="37" t="s">
        <v>338</v>
      </c>
      <c r="B226" s="38" t="s">
        <v>339</v>
      </c>
      <c r="C226" s="38" t="s">
        <v>340</v>
      </c>
      <c r="D226" s="40" t="s">
        <v>34</v>
      </c>
      <c r="E226" s="29">
        <v>4</v>
      </c>
      <c r="F226" s="29"/>
      <c r="G226" s="29">
        <f t="shared" si="6"/>
        <v>0</v>
      </c>
    </row>
    <row r="227" spans="1:9" ht="21" customHeight="1" x14ac:dyDescent="0.25">
      <c r="A227" s="37" t="s">
        <v>83</v>
      </c>
      <c r="B227" s="38" t="s">
        <v>84</v>
      </c>
      <c r="C227" s="38" t="s">
        <v>37</v>
      </c>
      <c r="D227" s="40" t="s">
        <v>34</v>
      </c>
      <c r="E227" s="29">
        <v>4</v>
      </c>
      <c r="F227" s="29"/>
      <c r="G227" s="29">
        <f t="shared" si="6"/>
        <v>0</v>
      </c>
    </row>
    <row r="228" spans="1:9" ht="21" customHeight="1" x14ac:dyDescent="0.25">
      <c r="A228" s="37" t="s">
        <v>283</v>
      </c>
      <c r="B228" s="38" t="s">
        <v>284</v>
      </c>
      <c r="C228" s="38" t="s">
        <v>150</v>
      </c>
      <c r="D228" s="40" t="s">
        <v>34</v>
      </c>
      <c r="E228" s="29">
        <v>4</v>
      </c>
      <c r="F228" s="29"/>
      <c r="G228" s="29">
        <f t="shared" si="6"/>
        <v>0</v>
      </c>
    </row>
    <row r="229" spans="1:9" ht="21" customHeight="1" x14ac:dyDescent="0.25">
      <c r="A229" s="37" t="s">
        <v>341</v>
      </c>
      <c r="B229" s="38" t="s">
        <v>342</v>
      </c>
      <c r="C229" s="38" t="s">
        <v>37</v>
      </c>
      <c r="D229" s="40" t="s">
        <v>34</v>
      </c>
      <c r="E229" s="29">
        <v>4</v>
      </c>
      <c r="F229" s="29"/>
      <c r="G229" s="29">
        <f t="shared" si="6"/>
        <v>0</v>
      </c>
    </row>
    <row r="230" spans="1:9" ht="21" customHeight="1" x14ac:dyDescent="0.25">
      <c r="A230" s="37" t="s">
        <v>343</v>
      </c>
      <c r="B230" s="38" t="s">
        <v>344</v>
      </c>
      <c r="C230" s="38" t="s">
        <v>150</v>
      </c>
      <c r="D230" s="40" t="s">
        <v>34</v>
      </c>
      <c r="E230" s="29">
        <v>4</v>
      </c>
      <c r="F230" s="29"/>
      <c r="G230" s="29">
        <f t="shared" si="6"/>
        <v>0</v>
      </c>
    </row>
    <row r="231" spans="1:9" ht="21" customHeight="1" x14ac:dyDescent="0.25">
      <c r="A231" s="51" t="s">
        <v>22</v>
      </c>
      <c r="B231" s="52"/>
      <c r="C231" s="52"/>
      <c r="D231" s="52"/>
      <c r="E231" s="52"/>
      <c r="F231" s="52"/>
      <c r="G231" s="53"/>
    </row>
    <row r="232" spans="1:9" ht="21" customHeight="1" x14ac:dyDescent="0.25">
      <c r="A232" s="17" t="s">
        <v>24</v>
      </c>
      <c r="B232" s="18" t="s">
        <v>25</v>
      </c>
      <c r="C232" s="17" t="s">
        <v>27</v>
      </c>
      <c r="D232" s="49"/>
      <c r="E232" s="49" t="s">
        <v>28</v>
      </c>
      <c r="F232" s="19" t="s">
        <v>29</v>
      </c>
      <c r="G232" s="20" t="s">
        <v>30</v>
      </c>
      <c r="H232" s="21"/>
      <c r="I232" s="19"/>
    </row>
    <row r="233" spans="1:9" ht="21" customHeight="1" x14ac:dyDescent="0.25">
      <c r="A233" s="37" t="s">
        <v>345</v>
      </c>
      <c r="B233" s="38" t="s">
        <v>346</v>
      </c>
      <c r="C233" s="37" t="s">
        <v>347</v>
      </c>
      <c r="D233" s="37"/>
      <c r="E233" s="29">
        <v>2</v>
      </c>
      <c r="F233" s="50"/>
      <c r="G233" s="29">
        <f>SUM(E233*F233)</f>
        <v>0</v>
      </c>
    </row>
    <row r="234" spans="1:9" ht="36.75" customHeight="1" x14ac:dyDescent="0.25">
      <c r="A234" s="37" t="s">
        <v>348</v>
      </c>
      <c r="B234" s="38" t="s">
        <v>349</v>
      </c>
      <c r="C234" s="37" t="s">
        <v>347</v>
      </c>
      <c r="D234" s="37"/>
      <c r="E234" s="29">
        <v>2</v>
      </c>
      <c r="F234" s="50"/>
      <c r="G234" s="29">
        <f>SUM(E234*F234)</f>
        <v>0</v>
      </c>
    </row>
    <row r="235" spans="1:9" ht="21" customHeight="1" x14ac:dyDescent="0.25">
      <c r="A235" s="37" t="s">
        <v>285</v>
      </c>
      <c r="B235" s="38" t="s">
        <v>286</v>
      </c>
      <c r="C235" s="37" t="s">
        <v>347</v>
      </c>
      <c r="D235" s="37"/>
      <c r="E235" s="29">
        <v>1</v>
      </c>
      <c r="F235" s="50"/>
      <c r="G235" s="29">
        <f>SUM(E235*F235)</f>
        <v>0</v>
      </c>
    </row>
    <row r="236" spans="1:9" ht="21" customHeight="1" x14ac:dyDescent="0.25">
      <c r="A236" s="37" t="s">
        <v>93</v>
      </c>
      <c r="B236" s="38" t="s">
        <v>94</v>
      </c>
      <c r="C236" s="37" t="s">
        <v>347</v>
      </c>
      <c r="D236" s="37"/>
      <c r="E236" s="29">
        <v>1</v>
      </c>
      <c r="F236" s="50"/>
      <c r="G236" s="29">
        <f>SUM(E236*F236)</f>
        <v>0</v>
      </c>
    </row>
    <row r="237" spans="1:9" ht="21" customHeight="1" x14ac:dyDescent="0.25">
      <c r="A237" s="37" t="s">
        <v>287</v>
      </c>
      <c r="B237" s="38" t="s">
        <v>288</v>
      </c>
      <c r="C237" s="37" t="s">
        <v>347</v>
      </c>
      <c r="D237" s="37"/>
      <c r="E237" s="29">
        <v>1</v>
      </c>
      <c r="F237" s="50"/>
      <c r="G237" s="29">
        <f>SUM(E237*F237)</f>
        <v>0</v>
      </c>
    </row>
  </sheetData>
  <autoFilter ref="E2:E238" xr:uid="{00000000-0009-0000-0000-000000000000}"/>
  <mergeCells count="20">
    <mergeCell ref="A14:G14"/>
    <mergeCell ref="A2:G4"/>
    <mergeCell ref="A6:B6"/>
    <mergeCell ref="C6:G6"/>
    <mergeCell ref="A7:B7"/>
    <mergeCell ref="C7:G7"/>
    <mergeCell ref="A8:G8"/>
    <mergeCell ref="A10:G10"/>
    <mergeCell ref="A11:G11"/>
    <mergeCell ref="A12:G12"/>
    <mergeCell ref="A13:G13"/>
    <mergeCell ref="A128:G128"/>
    <mergeCell ref="A201:G201"/>
    <mergeCell ref="A231:G231"/>
    <mergeCell ref="A16:G16"/>
    <mergeCell ref="F17:G17"/>
    <mergeCell ref="F18:G18"/>
    <mergeCell ref="A25:G25"/>
    <mergeCell ref="A65:G65"/>
    <mergeCell ref="A87:G87"/>
  </mergeCells>
  <hyperlinks>
    <hyperlink ref="C55" r:id="rId1" xr:uid="{98C94E0B-9E75-4542-A033-9E62C02B0B41}"/>
    <hyperlink ref="B64" r:id="rId2" display="https://www.plantearomatique.com/accueil/422-verveine-d-argentine.html" xr:uid="{E2DF4A7B-E7CE-4105-885D-580EB79E2369}"/>
  </hyperlinks>
  <pageMargins left="0.7" right="0.7" top="0.75" bottom="0.75" header="0.3" footer="0.3"/>
  <pageSetup paperSize="9" scale="67" orientation="portrait" horizontalDpi="4294967294" r:id="rId3"/>
  <rowBreaks count="4" manualBreakCount="4">
    <brk id="24" max="16383" man="1"/>
    <brk id="86" max="16383" man="1"/>
    <brk id="127" max="16383" man="1"/>
    <brk id="200" max="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BC Osmie vivaces automne2024</vt:lpstr>
      <vt:lpstr>'BC Osmie vivaces automne2024'!Zone_d_impression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MILLEY Karen</dc:creator>
  <cp:lastModifiedBy>MILLEY Karen</cp:lastModifiedBy>
  <cp:lastPrinted>2024-09-08T15:14:45Z</cp:lastPrinted>
  <dcterms:created xsi:type="dcterms:W3CDTF">2024-09-06T12:42:16Z</dcterms:created>
  <dcterms:modified xsi:type="dcterms:W3CDTF">2024-09-08T15:17:35Z</dcterms:modified>
</cp:coreProperties>
</file>